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zal 3 i 4" sheetId="1" r:id="rId1"/>
    <sheet name="Arkusz2" sheetId="2" r:id="rId2"/>
    <sheet name="Arkusz3" sheetId="3" r:id="rId3"/>
  </sheets>
  <externalReferences>
    <externalReference r:id="rId4"/>
  </externalReferences>
  <definedNames>
    <definedName name="_xlnm.Print_Area" localSheetId="0">'zal 3 i 4'!$A$1:$F$31</definedName>
  </definedNames>
  <calcPr calcId="125725"/>
</workbook>
</file>

<file path=xl/calcChain.xml><?xml version="1.0" encoding="utf-8"?>
<calcChain xmlns="http://schemas.openxmlformats.org/spreadsheetml/2006/main">
  <c r="I55" i="1"/>
  <c r="I54"/>
  <c r="I53"/>
  <c r="I52"/>
  <c r="I51"/>
  <c r="I50"/>
  <c r="I49"/>
  <c r="J48"/>
  <c r="I48"/>
  <c r="J47"/>
  <c r="I47"/>
  <c r="J46"/>
  <c r="I46"/>
  <c r="J45"/>
  <c r="I45"/>
  <c r="J44"/>
  <c r="I44"/>
  <c r="J43"/>
  <c r="I43"/>
  <c r="J42"/>
  <c r="I42"/>
  <c r="J41"/>
  <c r="I41"/>
  <c r="J40"/>
  <c r="I40"/>
  <c r="J39"/>
  <c r="I39"/>
  <c r="J38"/>
  <c r="I38"/>
  <c r="J37"/>
  <c r="I37"/>
  <c r="J36"/>
  <c r="I36"/>
  <c r="J35"/>
  <c r="I35"/>
  <c r="J34"/>
  <c r="I34"/>
  <c r="J33"/>
  <c r="I33"/>
  <c r="J32"/>
  <c r="I32"/>
  <c r="J31"/>
  <c r="I31"/>
  <c r="J30"/>
  <c r="I30"/>
  <c r="J29"/>
  <c r="I29"/>
  <c r="F29"/>
  <c r="J28"/>
  <c r="I28"/>
  <c r="J27"/>
  <c r="I27"/>
  <c r="E27"/>
  <c r="J26"/>
  <c r="I26"/>
  <c r="F26"/>
  <c r="E26"/>
  <c r="J25"/>
  <c r="I25"/>
  <c r="J24"/>
  <c r="I24"/>
  <c r="J23"/>
  <c r="I23"/>
  <c r="J22"/>
  <c r="I22"/>
  <c r="J21"/>
  <c r="I21"/>
  <c r="J20"/>
  <c r="I20"/>
  <c r="F20"/>
  <c r="E20"/>
  <c r="J19"/>
  <c r="I19"/>
  <c r="F19"/>
  <c r="F31" s="1"/>
  <c r="E19"/>
  <c r="E31" s="1"/>
  <c r="J18"/>
  <c r="I18"/>
  <c r="J17"/>
  <c r="I17"/>
  <c r="J16"/>
  <c r="I16"/>
  <c r="J15"/>
  <c r="I15"/>
  <c r="J14"/>
  <c r="I14"/>
  <c r="J13"/>
  <c r="I13"/>
  <c r="J10"/>
  <c r="I10"/>
  <c r="I9"/>
  <c r="J9" s="1"/>
  <c r="J8"/>
  <c r="I8"/>
  <c r="J7"/>
  <c r="I7"/>
  <c r="J6"/>
  <c r="I6"/>
  <c r="J5"/>
  <c r="I5"/>
  <c r="J4"/>
  <c r="I4"/>
  <c r="J3"/>
  <c r="I3"/>
  <c r="J2"/>
  <c r="I2"/>
  <c r="J1"/>
  <c r="I1"/>
</calcChain>
</file>

<file path=xl/sharedStrings.xml><?xml version="1.0" encoding="utf-8"?>
<sst xmlns="http://schemas.openxmlformats.org/spreadsheetml/2006/main" count="46" uniqueCount="32">
  <si>
    <t>w zł</t>
  </si>
  <si>
    <t>Rozdz</t>
  </si>
  <si>
    <t>Wyszczególnienie</t>
  </si>
  <si>
    <t>Wydatki bieżące jednostek budżetowych</t>
  </si>
  <si>
    <t>w tym wydatki na realizację ich statutowych zadań</t>
  </si>
  <si>
    <t>RAZEM</t>
  </si>
  <si>
    <t>§</t>
  </si>
  <si>
    <t>ZMIANY W BUDŻECIE WOJEWÓDZTWA ŚLĄSKIEGO NA 2013 r.
wydatki własne</t>
  </si>
  <si>
    <t>Dz</t>
  </si>
  <si>
    <t>Zmniejszenia</t>
  </si>
  <si>
    <t>Zwiększenia</t>
  </si>
  <si>
    <t>750</t>
  </si>
  <si>
    <t>Administracja publiczna</t>
  </si>
  <si>
    <t>75018</t>
  </si>
  <si>
    <t>Urzędy Marszałkowskie</t>
  </si>
  <si>
    <t>900</t>
  </si>
  <si>
    <t>Gospodarka komunalna i ochrona środowiska</t>
  </si>
  <si>
    <t>Ochrona powietrza atmosferycznego i klimatu</t>
  </si>
  <si>
    <t>Wydatki na programy finansowane z udziałem środków, o których mowa w art. 5 ust. 1 pkt. 2 i 3, w części związanej z realizacją zadań jednostki samorządu terytorialnego</t>
  </si>
  <si>
    <t>Pozostała działalność</t>
  </si>
  <si>
    <t>ZMIANY W PLANIE WYKONAWCZYM BUDŻETU WOJEWÓDZTWA ŚLĄSKIEGO NA 2013 r. - wydatki własne</t>
  </si>
  <si>
    <t>zmniejszenia</t>
  </si>
  <si>
    <t>zwiększenia</t>
  </si>
  <si>
    <t>Zakup materiałów i wyposażenia</t>
  </si>
  <si>
    <t>Zakup usług remontowych</t>
  </si>
  <si>
    <t>Zakup usług pozostałych</t>
  </si>
  <si>
    <t>Różne opłaty i składki</t>
  </si>
  <si>
    <t>Wydatki na zakupy inwestycyjne jednostek budżetowych</t>
  </si>
  <si>
    <t>Dotacje celowe w ramach programów finansowanych z udziałem środków europejskich oraz środków, o których mowa w art. 5 ust. 1 pkt 3 oraz ust. 3 pkt 5 i 6 ustawy, lub płatności w ramach budżetu środków europejskich</t>
  </si>
  <si>
    <t>Wydatki majątkowe. Inwestycje i zakupy inwestycyjne</t>
  </si>
  <si>
    <t>Załącznik 3 do Uchwały Zarządu Województwa Śląskiego Nr 
1114/257/V/2013 z dnia 23.05.2013 r.</t>
  </si>
  <si>
    <t>Załącznik 4 do Uchwały Zarządu Województwa Śląskiego Nr 
1114/257/V/2013 z dnia 23.05.2013 r.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</si>
</sst>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b/>
      <sz val="10"/>
      <name val="Arial CE"/>
      <charset val="238"/>
    </font>
    <font>
      <b/>
      <sz val="10"/>
      <name val="Arial"/>
      <family val="2"/>
    </font>
    <font>
      <i/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sz val="9"/>
      <name val="Arial CE"/>
      <charset val="238"/>
    </font>
    <font>
      <b/>
      <i/>
      <sz val="9"/>
      <name val="Arial CE"/>
      <charset val="238"/>
    </font>
    <font>
      <sz val="9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i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right"/>
    </xf>
    <xf numFmtId="0" fontId="2" fillId="0" borderId="0" xfId="0" applyFont="1"/>
    <xf numFmtId="0" fontId="6" fillId="0" borderId="0" xfId="0" applyFont="1" applyFill="1" applyAlignment="1">
      <alignment horizontal="center"/>
    </xf>
    <xf numFmtId="0" fontId="3" fillId="0" borderId="0" xfId="0" applyFont="1"/>
    <xf numFmtId="3" fontId="8" fillId="0" borderId="7" xfId="0" applyNumberFormat="1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horizontal="right" vertical="center" wrapText="1"/>
    </xf>
    <xf numFmtId="3" fontId="16" fillId="0" borderId="8" xfId="0" applyNumberFormat="1" applyFont="1" applyFill="1" applyBorder="1" applyAlignment="1">
      <alignment horizontal="right" vertical="center" wrapText="1"/>
    </xf>
    <xf numFmtId="3" fontId="2" fillId="0" borderId="17" xfId="0" applyNumberFormat="1" applyFont="1" applyFill="1" applyBorder="1" applyAlignment="1">
      <alignment horizontal="right" vertical="center" wrapText="1"/>
    </xf>
    <xf numFmtId="3" fontId="14" fillId="0" borderId="20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9" fillId="0" borderId="7" xfId="0" quotePrefix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2" fillId="0" borderId="11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3" fontId="14" fillId="0" borderId="19" xfId="0" applyNumberFormat="1" applyFont="1" applyFill="1" applyBorder="1" applyAlignment="1">
      <alignment horizontal="right" vertical="center"/>
    </xf>
    <xf numFmtId="3" fontId="14" fillId="0" borderId="16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right" vertical="center" wrapText="1"/>
    </xf>
    <xf numFmtId="3" fontId="10" fillId="0" borderId="8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8" fillId="0" borderId="17" xfId="0" applyNumberFormat="1" applyFont="1" applyFill="1" applyBorder="1" applyAlignment="1" applyProtection="1">
      <alignment vertical="center" wrapText="1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20" xfId="0" applyNumberFormat="1" applyFont="1" applyFill="1" applyBorder="1" applyAlignment="1">
      <alignment horizontal="right" vertical="center" wrapText="1"/>
    </xf>
    <xf numFmtId="3" fontId="19" fillId="0" borderId="17" xfId="0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3" fontId="19" fillId="0" borderId="11" xfId="0" applyNumberFormat="1" applyFont="1" applyFill="1" applyBorder="1" applyAlignment="1">
      <alignment horizontal="right" vertical="center"/>
    </xf>
    <xf numFmtId="3" fontId="19" fillId="0" borderId="12" xfId="0" applyNumberFormat="1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wrapText="1"/>
    </xf>
    <xf numFmtId="3" fontId="19" fillId="0" borderId="24" xfId="0" applyNumberFormat="1" applyFont="1" applyFill="1" applyBorder="1" applyAlignment="1">
      <alignment horizontal="right" vertical="center" wrapText="1"/>
    </xf>
    <xf numFmtId="3" fontId="7" fillId="0" borderId="7" xfId="0" applyNumberFormat="1" applyFont="1" applyFill="1" applyBorder="1" applyAlignment="1">
      <alignment horizontal="right" vertical="center"/>
    </xf>
    <xf numFmtId="3" fontId="8" fillId="0" borderId="7" xfId="0" applyNumberFormat="1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 wrapText="1" readingOrder="1"/>
    </xf>
    <xf numFmtId="0" fontId="13" fillId="0" borderId="4" xfId="0" applyFont="1" applyFill="1" applyBorder="1" applyAlignment="1">
      <alignment vertical="center" wrapText="1" readingOrder="1"/>
    </xf>
    <xf numFmtId="0" fontId="1" fillId="0" borderId="0" xfId="0" applyFont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 readingOrder="1"/>
    </xf>
    <xf numFmtId="0" fontId="13" fillId="0" borderId="4" xfId="0" applyFont="1" applyFill="1" applyBorder="1" applyAlignment="1">
      <alignment horizontal="left" vertical="center" wrapText="1" readingOrder="1"/>
    </xf>
    <xf numFmtId="0" fontId="7" fillId="0" borderId="7" xfId="0" applyFont="1" applyFill="1" applyBorder="1" applyAlignment="1">
      <alignment horizontal="left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ent/Moje%20dokumenty/Tomek/BUDZET2013/ENbudzet2013/klasyfikacja_budzetowa_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LASYFIKACJA_2013"/>
    </sheetNames>
    <sheetDataSet>
      <sheetData sheetId="0">
        <row r="845">
          <cell r="A845" t="str">
            <v>200</v>
          </cell>
          <cell r="B845" t="str">
            <v>Dotacje celowe w ramach programów finansowanych z udziałem środków europejskich oraz środków, o których mowa w art. 5 ust. 1 pkt 3 oraz ust. 3 pkt 5 i 6 ustawy, lub płatności w ramach budżetu środków europejskich</v>
          </cell>
        </row>
        <row r="846">
          <cell r="A846" t="str">
            <v>201</v>
          </cell>
          <cell r="B846" t="str">
            <v>Dotacje celowe przekazane z budżetu państwa na realizację zadań bieżących z zakresu administracji rządowej oraz innych zadań zleconych gminom (związkom gmin) ustawami</v>
          </cell>
        </row>
        <row r="847">
          <cell r="A847" t="str">
            <v>202</v>
          </cell>
          <cell r="B847" t="str">
            <v>Dotacje celowe przekazane z budżetu państwa na zadania bieżące realizowane przez gminę na podstawie porozumień z organami administracji rządowej</v>
          </cell>
        </row>
        <row r="848">
          <cell r="A848" t="str">
            <v>203</v>
          </cell>
          <cell r="B848" t="str">
            <v>Dotacje celowe przekazane z budżetu państwa na realizację własnych zadań bieżących gmin (związków gmin)</v>
          </cell>
        </row>
        <row r="849">
          <cell r="A849" t="str">
            <v>204</v>
          </cell>
          <cell r="B849" t="str">
            <v>Dotacje celowe przekazane z budżetu państwa na realizację zadań bieżących gmin z zakresu edukacyjnej opieki wychowawczej finansowanych w całości przez budżet państwa w ramach programów rządowych</v>
          </cell>
        </row>
        <row r="850">
          <cell r="A850" t="str">
            <v>211</v>
          </cell>
          <cell r="B850" t="str">
            <v>Dotacje celowe przekazane z budżetu państwa na zadania bieżące z zakresu administracji rządowej oraz inne zadania zlecone ustawami realizowane przez powiat</v>
          </cell>
        </row>
        <row r="851">
          <cell r="A851" t="str">
            <v>212</v>
          </cell>
          <cell r="B851" t="str">
            <v>Dotacje celowe przekazane z budżetu państwa na zadania bieżące realizowane przez powiat na podstawie porozumień z organami administracji rządowej</v>
          </cell>
        </row>
        <row r="852">
          <cell r="A852" t="str">
            <v>213</v>
          </cell>
          <cell r="B852" t="str">
            <v>Dotacje celowe przekazane z budżetu państwa na realizację bieżących zadań własnych powiatu</v>
          </cell>
        </row>
        <row r="853">
          <cell r="A853" t="str">
            <v>220</v>
          </cell>
          <cell r="B853" t="str">
            <v>Rezerwy</v>
          </cell>
        </row>
        <row r="854">
          <cell r="A854" t="str">
            <v>221</v>
          </cell>
          <cell r="B854" t="str">
            <v>Dotacje celowe przekazane z budżetu państwa na zadania bieżące z zakresu administracji rządowej oraz inne zadania zlecone ustawami realizowane przez samorząd województwa</v>
          </cell>
        </row>
        <row r="855">
          <cell r="A855" t="str">
            <v>222</v>
          </cell>
          <cell r="B855" t="str">
            <v>Dotacje celowe przekazane z budżetu państwa na zadania bieżące realizowane przez samorząd województwa na podstawie porozumień z organami administracji rządowej</v>
          </cell>
        </row>
        <row r="856">
          <cell r="A856" t="str">
            <v>223</v>
          </cell>
          <cell r="B856" t="str">
            <v>Dotacje celowe przekazane z budżetu państwa na realizację bieżących zadań własnych samorządu województwa</v>
          </cell>
        </row>
        <row r="857">
          <cell r="A857" t="str">
            <v>224</v>
          </cell>
          <cell r="B857" t="str">
            <v>Dotacje celowe przekazane z budżetu państwa dla państwowej instytucji kultury na dofinansowanie zada bieżących objętych mecenatem państwa, wykonywanych w ramach programów ministra właściwego do spraw kultury i ochrony dziedzictwa narodowego przez samorządowe instytucje kultury</v>
          </cell>
        </row>
        <row r="858">
          <cell r="A858" t="str">
            <v>225</v>
          </cell>
          <cell r="B858" t="str">
            <v>Dotacje celowe przekazane z budżetu państwa dla państwowej instytucji kultury na dofinansowanie zada bieżących objętych mecenatem państwa, wykonywanych w ramach programów ministra właściwego do spraw kultury i ochrony dziedzictwa narodowego przez jednostki niezaliczane do sektora finansów publicznych</v>
          </cell>
        </row>
        <row r="859">
          <cell r="A859" t="str">
            <v>226</v>
          </cell>
          <cell r="B859" t="str">
            <v>Dotacja podmiotowa z budżetu dla uczelni niepublicznej na pozostałe zadania</v>
          </cell>
        </row>
        <row r="860">
          <cell r="A860">
            <v>227</v>
          </cell>
          <cell r="B860" t="str">
            <v>Dotacja podmiotowa z budżetu dla uczelni publicznej lub prowadzącej studia doktoranckie jednoski naukowej na pozostałe zadania</v>
          </cell>
        </row>
        <row r="861">
          <cell r="A861">
            <v>228</v>
          </cell>
          <cell r="B861" t="str">
            <v>Dotacja z budżetu dla instytucji gospodarki budżetowej na pierwsze wyposażenie w środki obrotowe</v>
          </cell>
        </row>
        <row r="862">
          <cell r="A862">
            <v>229</v>
          </cell>
          <cell r="B862" t="str">
            <v>Wpłata do budżetu nadwyżki środków finansowych przez agencję wykonawczą</v>
          </cell>
        </row>
        <row r="863">
          <cell r="A863" t="str">
            <v>231</v>
          </cell>
          <cell r="B863" t="str">
            <v>Dotacje celowe przekazane gminie na zadania bieżące realizowane na podstawie porozumień (umów) między jednostkami samorządu terytorialnego</v>
          </cell>
        </row>
        <row r="864">
          <cell r="A864" t="str">
            <v>232</v>
          </cell>
          <cell r="B864" t="str">
            <v>Dotacje celowe przekazane dla powiatu na zadania bieżące realizowane na podstawie porozumień (umów) między jednostkami samorządu terytorialnego</v>
          </cell>
        </row>
        <row r="865">
          <cell r="A865" t="str">
            <v>233</v>
          </cell>
          <cell r="B865" t="str">
            <v>Dotacje celowe przekazane do samorządu województwa na zadania bieżące realizowane na podstawie porozumień (umów) między jednostkami samorządu terytorialnego</v>
          </cell>
        </row>
        <row r="866">
          <cell r="A866" t="str">
            <v>236</v>
          </cell>
          <cell r="B866" t="str">
            <v>Dotacje celowe z budżetu jednostki samorządu terytorialnego, udzielone w trybie art. 221 ustawy, na finansowanie lub dofinansowanie zadań zleconych do realizacji organizacjom prowadzącym działalność pożytku publicznego</v>
          </cell>
        </row>
        <row r="867">
          <cell r="A867" t="str">
            <v>237</v>
          </cell>
          <cell r="B867" t="str">
            <v>Wpłata do budżetu nadwyżki środków obrotowych przez samorządowy zakład budżetowy</v>
          </cell>
        </row>
        <row r="868">
          <cell r="A868" t="str">
            <v>239</v>
          </cell>
          <cell r="B868" t="str">
            <v>Wpłata do budżetu zysku przez instytucję gospodarki budżetowej</v>
          </cell>
        </row>
        <row r="869">
          <cell r="A869" t="str">
            <v>240</v>
          </cell>
          <cell r="B869" t="str">
            <v>Wpłata do budżetu pozostałości środków finansowych gromadzonych na wydzielonym rachunku jednostki budżetowej</v>
          </cell>
        </row>
        <row r="870">
          <cell r="A870" t="str">
            <v>241</v>
          </cell>
          <cell r="B870" t="str">
            <v>Dotacja z budżetu jednostki samorządu terytorialnego dla samorządowego zakładu budżetowego na pierwsze wyposażenie w środki obrotowe</v>
          </cell>
        </row>
        <row r="871">
          <cell r="A871" t="str">
            <v>243</v>
          </cell>
          <cell r="B871" t="str">
            <v>Dotacja z budżetu dla państwowego funduszu celowego</v>
          </cell>
        </row>
        <row r="872">
          <cell r="A872" t="str">
            <v>244</v>
          </cell>
          <cell r="B872" t="str">
            <v>Dotacje przekazane z państwowych funduszy celowych na realizację zadań bieżących dla jednostek sektora finansów publicznych</v>
          </cell>
        </row>
        <row r="873">
          <cell r="A873" t="str">
            <v>245</v>
          </cell>
          <cell r="B873" t="str">
            <v>Dotacje przekazane z państwowych funduszy celowych na realizację zadań bieżących dla jednostek niezaliczanych do sektora finansów publicznych</v>
          </cell>
        </row>
        <row r="874">
          <cell r="A874" t="str">
            <v>246</v>
          </cell>
          <cell r="B874" t="str">
            <v>Środki przekazane przez pozostałe jednostki zaliczane do sektora finansów publicznych na realizację zadań bieżących dla jednostek zaliczanych do sektora finansów publicznych</v>
          </cell>
        </row>
        <row r="875">
          <cell r="A875" t="str">
            <v>247</v>
          </cell>
          <cell r="B875" t="str">
            <v>Środki przekazane przez pozostałe jednostki zaliczane do sektora finansów publicznych na realizację zadań bieżących dla jednostek niezaliczanych do sektora finansów publicznych</v>
          </cell>
        </row>
        <row r="876">
          <cell r="A876" t="str">
            <v>248</v>
          </cell>
          <cell r="B876" t="str">
            <v>Dotacja podmiotowa z budżetu dla samorządowej instytucji kultury</v>
          </cell>
        </row>
        <row r="877">
          <cell r="A877" t="str">
            <v>249</v>
          </cell>
          <cell r="B877" t="str">
            <v>Dotacja podmiotowa z budżetu dla samodzielnego publicznego zakładu opieki zdrowotnej utworzonego przez organ administracji rządowej lub państwową uczelnię</v>
          </cell>
        </row>
        <row r="878">
          <cell r="A878" t="str">
            <v>250</v>
          </cell>
          <cell r="B878" t="str">
            <v>Dotacja podmiotowa z budżetu dla uczelni niepublicznej na zadania, o których mowa w art. 94 ust. 1 pkt 1 ustawy z dnia 27 lipca 2005 r. -Prawo o szkolnictwie wyższym</v>
          </cell>
        </row>
        <row r="879">
          <cell r="A879" t="str">
            <v>251</v>
          </cell>
          <cell r="B879" t="str">
            <v>Dotacja podmiotowa z budżetu dla samorządowego zakładu budżetowego</v>
          </cell>
        </row>
        <row r="880">
          <cell r="A880" t="str">
            <v>252</v>
          </cell>
          <cell r="B880" t="str">
            <v>Dotacja podmiotowa z budżetu dla uczelni publicznej na zadania, o których mowa w art. 94 ust. 1 pkt 1 ustawy z dnia 27 lipca 2005 r. -Prawo o szkolnictwie wyższym</v>
          </cell>
        </row>
        <row r="881">
          <cell r="A881" t="str">
            <v>253</v>
          </cell>
          <cell r="B881" t="str">
            <v>Dotacja podmiotowa z budżetu dla jednostek naukowych</v>
          </cell>
        </row>
        <row r="882">
          <cell r="A882" t="str">
            <v>254</v>
          </cell>
          <cell r="B882" t="str">
            <v>Dotacja podmiotowa z budżetu dla niepublicznej jednostki systemu oświaty</v>
          </cell>
        </row>
        <row r="883">
          <cell r="A883" t="str">
            <v>255</v>
          </cell>
          <cell r="B883" t="str">
            <v>Dotacja podmiotowa z budżetu dla państwowej instytucji kultury</v>
          </cell>
        </row>
        <row r="884">
          <cell r="A884" t="str">
            <v>256</v>
          </cell>
          <cell r="B884" t="str">
            <v>Dotacja podmiotowa z budżetu dla samodzielnego publicznego zakładu opieki zdrowotnej utworzonego przez jednostkę samorządu terytorialnego</v>
          </cell>
        </row>
        <row r="885">
          <cell r="A885" t="str">
            <v>257</v>
          </cell>
          <cell r="B885" t="str">
            <v>Dotacja podmiotowa z budżetu dla pozostałych jednostek sektora finansów publicznych</v>
          </cell>
        </row>
        <row r="886">
          <cell r="A886" t="str">
            <v>258</v>
          </cell>
          <cell r="B886" t="str">
            <v>Dotacja podmiotowa z budżetu dla jednostek niezaliczanych do sektora finansów publicznych</v>
          </cell>
        </row>
        <row r="887">
          <cell r="A887" t="str">
            <v>259</v>
          </cell>
          <cell r="B887" t="str">
            <v>Dotacja podmiotowa z budżetu dla publicznej jednostki systemu oświaty prowadzonej przez osobę prawną inną niż jednostka samorządu terytorialnego lub przez osobę fizyczną</v>
          </cell>
        </row>
        <row r="888">
          <cell r="A888" t="str">
            <v>261</v>
          </cell>
          <cell r="B888" t="str">
            <v>Środki przekazane przez Narodowy Fundusz Ochrony Środowiska i Gospodarki Wodnej na finansowanie funkcjonowania systemu handlu uprawnieniami do emisji</v>
          </cell>
        </row>
        <row r="889">
          <cell r="A889" t="str">
            <v>262</v>
          </cell>
          <cell r="B889" t="str">
            <v>Dotacja przedmiotowa z budżetu dla pozostałych jednostek sektora finansów publicznych</v>
          </cell>
        </row>
        <row r="890">
          <cell r="A890" t="str">
            <v>263</v>
          </cell>
          <cell r="B890" t="str">
            <v>Dotacja przedmiotowa z budżetu dla jednostek niezaliczanych do sektora finansów publicznych</v>
          </cell>
        </row>
        <row r="891">
          <cell r="A891" t="str">
            <v>264</v>
          </cell>
          <cell r="B891" t="str">
            <v>Dotacja celowa przekazana z budżetu jednostki samorządu terytorialnego dla samorządowego zakładu budżetowego na zadania bieżące</v>
          </cell>
        </row>
        <row r="892">
          <cell r="A892" t="str">
            <v>265</v>
          </cell>
          <cell r="B892" t="str">
            <v>Dotacja przedmiotowa z budżetu dla samorządowego zakładu budżetowego</v>
          </cell>
        </row>
        <row r="893">
          <cell r="A893" t="str">
            <v>268</v>
          </cell>
          <cell r="B893" t="str">
            <v>Rekompensaty utraconych dochodów w podatkach i opłatach lokalnych</v>
          </cell>
        </row>
        <row r="894">
          <cell r="A894" t="str">
            <v>269</v>
          </cell>
          <cell r="B894" t="str">
            <v>Środki Funduszu Pracy przekazane powiatom z przeznaczeniem na finansowanie kosztów wynagrodzenia i składek na ubezpieczenia społeczne pracowników powiatowego urzędu pracy</v>
          </cell>
        </row>
        <row r="895">
          <cell r="A895" t="str">
            <v>270</v>
          </cell>
          <cell r="B895" t="str">
            <v>Subwencje dla partii politycznych</v>
          </cell>
        </row>
        <row r="896">
          <cell r="A896" t="str">
            <v>271</v>
          </cell>
          <cell r="B896" t="str">
            <v>Dotacja celowa na pomoc finansową udzielaną między jednostkami samorządu terytorialnego na dofinansowanie własnych zadań bieżących</v>
          </cell>
        </row>
        <row r="897">
          <cell r="A897" t="str">
            <v>272</v>
          </cell>
          <cell r="B897" t="str">
            <v>Dotacje celowe z budżetu na finansowanie lub dofinansowanie prac remontowych i konserwatorskich obiektów zabytkowych przekazane jednostkom niezaliczanym do sektora finansów publicznych</v>
          </cell>
        </row>
        <row r="898">
          <cell r="A898" t="str">
            <v>273</v>
          </cell>
          <cell r="B898" t="str">
            <v>Dotacje celowe z budżetu na finansowanie lub dofinansowanie prac remontowych i konserwatorskich obiektów zabytkowych, przekazane jednostkom zaliczanym do sektora finansów publicznych</v>
          </cell>
        </row>
        <row r="899">
          <cell r="A899" t="str">
            <v>274</v>
          </cell>
          <cell r="B899" t="str">
            <v>Pomoc zagraniczna</v>
          </cell>
        </row>
        <row r="900">
          <cell r="A900" t="str">
            <v>275</v>
          </cell>
          <cell r="B900" t="str">
            <v>Środki na uzupełnienie dochodów gmin</v>
          </cell>
        </row>
        <row r="901">
          <cell r="A901" t="str">
            <v>276</v>
          </cell>
          <cell r="B901" t="str">
            <v>Środki na uzupełnienie dochodów powiatów</v>
          </cell>
        </row>
        <row r="902">
          <cell r="A902" t="str">
            <v>277</v>
          </cell>
          <cell r="B902" t="str">
            <v>Środki na uzupełnienie dochodów województw</v>
          </cell>
        </row>
        <row r="903">
          <cell r="A903" t="str">
            <v>279</v>
          </cell>
          <cell r="B903" t="str">
            <v>Środki na utrzymanie rzecznych przepraw promowych oraz na remonty, utrzymanie, ochronę i zarządzanie drogami krajowymi i wojewódzkimi w granicach miast na prawach powiatu</v>
          </cell>
        </row>
        <row r="904">
          <cell r="A904" t="str">
            <v>280</v>
          </cell>
          <cell r="B904" t="str">
            <v>Dotacja celowa z budżetu dla pozostałych jednostek zaliczanych do sektora finansów publicznych</v>
          </cell>
        </row>
        <row r="905">
          <cell r="A905" t="str">
            <v>281</v>
          </cell>
          <cell r="B905" t="str">
            <v>Dotacja celowa z budżetu na finansowanie lub dofinansowanie zadań zleconych do realizacji fundacjom</v>
          </cell>
        </row>
        <row r="906">
          <cell r="A906" t="str">
            <v>282</v>
          </cell>
          <cell r="B906" t="str">
            <v>Dotacja celowa z budżetu na finansowanie lub dofinansowanie zadań zleconych do realizacji stowarzyszeniom</v>
          </cell>
        </row>
        <row r="907">
          <cell r="A907" t="str">
            <v>283</v>
          </cell>
          <cell r="B907" t="str">
            <v>Dotacja celowa z budżetu na finansowanie lub dofinansowanie zadań zleconych do realizacji pozostałym jednostkom niezaliczanym do sektora finansów publicznych</v>
          </cell>
        </row>
        <row r="908">
          <cell r="A908" t="str">
            <v>284</v>
          </cell>
          <cell r="B908" t="str">
            <v>Dotacja celowa z budżetu państwa na finansowanie lub dofinansowanie ustawowo określonych zadań bieżących realizowanych przez pozostałe jednostki sektora finansów publicznych</v>
          </cell>
        </row>
        <row r="909">
          <cell r="A909" t="str">
            <v>285</v>
          </cell>
          <cell r="B909" t="str">
            <v>Wpłaty gmin na rzecz izb rolniczych w wysokości 2 % uzyskanych wpływów z podatku rolnego</v>
          </cell>
        </row>
        <row r="910">
          <cell r="A910" t="str">
            <v>286</v>
          </cell>
          <cell r="B910" t="str">
            <v>Dotacja z budżetu państwa stanowiąca zwrot kosztów obsługi świadczeń zleconych do wypłaty Zakładowi Ubezpieczeń Społecznych i Kasie Rolniczego Ubezpieczenia Społecznego oraz dotacja dla Funduszu Kościelnego</v>
          </cell>
        </row>
        <row r="911">
          <cell r="A911" t="str">
            <v>287</v>
          </cell>
          <cell r="B911" t="str">
            <v>Dotacja z budżetu państwa dla gmin uzdrowiskowych</v>
          </cell>
        </row>
        <row r="912">
          <cell r="A912" t="str">
            <v>288</v>
          </cell>
          <cell r="B912" t="str">
            <v>Dotacja celowa przekazana jednostce samorządu terytorialnego przez inną jednostkę samorządu terytorialnego będącą instytucją wdrażającą na zadania bieżące realizowane na podstawie porozumień (umów)</v>
          </cell>
        </row>
        <row r="913">
          <cell r="A913" t="str">
            <v>289</v>
          </cell>
          <cell r="B913" t="str">
            <v>Środki Funduszu Promocji Kultury przekazane Polskiemu Instytutowi Sztuki Filmowej na realizację zadań bieżących</v>
          </cell>
        </row>
        <row r="914">
          <cell r="A914" t="str">
            <v>290</v>
          </cell>
          <cell r="B914" t="str">
            <v>Wpłaty gmin i powiatów na rzecz innych jednostek samorządu terytorialnego oraz związków gmin lub związków powiatów na dofinansowanie zadań bieżących</v>
          </cell>
        </row>
        <row r="915">
          <cell r="A915" t="str">
            <v>291</v>
          </cell>
          <cell r="B915" t="str">
            <v>Zwrot dotacji oraz płatności, w tym wykorzystanych niezgodnie z przeznaczeniem lub wykorzystanych z naruszeniem procedur, o których mowa w art. 184 ustawy, pobranych nienależnie lub w nadmiernej wysokości</v>
          </cell>
        </row>
        <row r="916">
          <cell r="A916" t="str">
            <v>292</v>
          </cell>
          <cell r="B916" t="str">
            <v>Subwencje ogólne z budżetu państwa</v>
          </cell>
        </row>
        <row r="917">
          <cell r="A917" t="str">
            <v>293</v>
          </cell>
          <cell r="B917" t="str">
            <v>Wpłaty jednostek samorządu terytorialnego do budżetu państwa</v>
          </cell>
        </row>
        <row r="918">
          <cell r="A918" t="str">
            <v>294</v>
          </cell>
          <cell r="B918" t="str">
            <v>Zwrot do budżetu państwa nienależnie pobranej subwencji ogólnej za lata poprzednie</v>
          </cell>
        </row>
        <row r="919">
          <cell r="A919" t="str">
            <v>296</v>
          </cell>
          <cell r="B919" t="str">
            <v>Przelewy redystrybucyjne</v>
          </cell>
        </row>
        <row r="920">
          <cell r="A920" t="str">
            <v>297</v>
          </cell>
          <cell r="B920" t="str">
            <v>Różne przelewy</v>
          </cell>
        </row>
        <row r="921">
          <cell r="A921" t="str">
            <v>298</v>
          </cell>
          <cell r="B921" t="str">
            <v>Pozostałe rozliczenia z bankami</v>
          </cell>
        </row>
        <row r="922">
          <cell r="A922" t="str">
            <v>300</v>
          </cell>
          <cell r="B922" t="str">
            <v>Wpłaty jednostek na państwowy fundusz celowy</v>
          </cell>
        </row>
        <row r="923">
          <cell r="A923" t="str">
            <v>302</v>
          </cell>
          <cell r="B923" t="str">
            <v>Wydatki osobowe niezaliczone do wynagrodzeń</v>
          </cell>
        </row>
        <row r="924">
          <cell r="A924" t="str">
            <v>303</v>
          </cell>
          <cell r="B924" t="str">
            <v>Różne wydatki na rzecz osób fizycznych</v>
          </cell>
        </row>
        <row r="925">
          <cell r="A925" t="str">
            <v>304</v>
          </cell>
          <cell r="B925" t="str">
            <v>Nagrody o charakterze szczególnym niezaliczone do wynagrodzeń</v>
          </cell>
        </row>
        <row r="926">
          <cell r="A926" t="str">
            <v>305</v>
          </cell>
          <cell r="B926" t="str">
            <v>Zasądzone renty</v>
          </cell>
        </row>
        <row r="927">
          <cell r="A927" t="str">
            <v>307</v>
          </cell>
          <cell r="B927" t="str">
            <v>Wydatki osobowe niezaliczone do uposażeń wypłacane żołnierzom i funkcjonariuszom</v>
          </cell>
        </row>
        <row r="928">
          <cell r="A928" t="str">
            <v>311</v>
          </cell>
          <cell r="B928" t="str">
            <v>Świadczenia społeczne</v>
          </cell>
        </row>
        <row r="929">
          <cell r="A929" t="str">
            <v>320</v>
          </cell>
          <cell r="B929" t="str">
            <v>Rezerwy</v>
          </cell>
        </row>
        <row r="930">
          <cell r="A930" t="str">
            <v>321</v>
          </cell>
          <cell r="B930" t="str">
            <v>Stypendia i zasiłki dla studentów</v>
          </cell>
        </row>
        <row r="931">
          <cell r="A931" t="str">
            <v>323</v>
          </cell>
          <cell r="B931" t="str">
            <v>Dopłaty do Funduszu Pożyczek i Kredytów Studenckich</v>
          </cell>
        </row>
        <row r="932">
          <cell r="A932" t="str">
            <v>324</v>
          </cell>
          <cell r="B932" t="str">
            <v>Stypendia dla uczniów</v>
          </cell>
        </row>
        <row r="933">
          <cell r="A933" t="str">
            <v>325</v>
          </cell>
          <cell r="B933" t="str">
            <v>Stypendia różne</v>
          </cell>
        </row>
        <row r="934">
          <cell r="A934" t="str">
            <v>326</v>
          </cell>
          <cell r="B934" t="str">
            <v>Inne formy pomocy dla uczniów</v>
          </cell>
        </row>
        <row r="935">
          <cell r="A935" t="str">
            <v>401</v>
          </cell>
          <cell r="B935" t="str">
            <v>Wynagrodzenia osobowe pracowników</v>
          </cell>
        </row>
        <row r="936">
          <cell r="A936" t="str">
            <v>402</v>
          </cell>
          <cell r="B936" t="str">
            <v>Wynagrodzenia osobowe członków korpusu służby cywilnej</v>
          </cell>
        </row>
        <row r="937">
          <cell r="A937" t="str">
            <v>403</v>
          </cell>
          <cell r="B937" t="str">
            <v>Wynagrodzenia osobowe sędziów i prokuratorów oraz asesorów i aplikantów</v>
          </cell>
        </row>
        <row r="938">
          <cell r="A938" t="str">
            <v>404</v>
          </cell>
          <cell r="B938" t="str">
            <v>Dodatkowe wynagrodzenie roczne</v>
          </cell>
        </row>
        <row r="939">
          <cell r="A939" t="str">
            <v>405</v>
          </cell>
          <cell r="B939" t="str">
            <v>Uposażenia żołnierzy zawodowych i nadterminowych oraz funkcjonariuszy</v>
          </cell>
        </row>
        <row r="940">
          <cell r="A940" t="str">
            <v>406</v>
          </cell>
          <cell r="B940" t="str">
            <v>Pozostałe należności żołnierzy zawodowych i nadterminowych oraz funkcjonariuszy</v>
          </cell>
        </row>
        <row r="941">
          <cell r="A941" t="str">
            <v>407</v>
          </cell>
          <cell r="B941" t="str">
            <v>Dodatkowe uposażenie roczne dla żołnierzy zawodowych oraz nagrody roczne dla funkcjonariuszy</v>
          </cell>
        </row>
        <row r="942">
          <cell r="A942" t="str">
            <v>408</v>
          </cell>
          <cell r="B942" t="str">
            <v>Uposażenia i świadczenia pieniężne wypłacane przez okres roku żołnierzom i funkcjonariuszom zwolnionym ze służby</v>
          </cell>
        </row>
        <row r="943">
          <cell r="A943" t="str">
            <v>409</v>
          </cell>
          <cell r="B943" t="str">
            <v>Honoraria</v>
          </cell>
        </row>
        <row r="944">
          <cell r="A944" t="str">
            <v>410</v>
          </cell>
          <cell r="B944" t="str">
            <v>Wynagrodzenia agencyjno-prowizyjne</v>
          </cell>
        </row>
        <row r="945">
          <cell r="A945" t="str">
            <v>411</v>
          </cell>
          <cell r="B945" t="str">
            <v>Składki na ubezpieczenia społeczne</v>
          </cell>
        </row>
        <row r="946">
          <cell r="A946" t="str">
            <v>412</v>
          </cell>
          <cell r="B946" t="str">
            <v>Składki na Fundusz Pracy</v>
          </cell>
        </row>
        <row r="947">
          <cell r="A947" t="str">
            <v>413</v>
          </cell>
          <cell r="B947" t="str">
            <v>Składki na ubezpieczenie zdrowotne</v>
          </cell>
        </row>
        <row r="948">
          <cell r="A948" t="str">
            <v>414</v>
          </cell>
          <cell r="B948" t="str">
            <v>Wpłaty na Państwowy Fundusz Rehabilitacji Osób Niepełnosprawnych</v>
          </cell>
        </row>
        <row r="949">
          <cell r="A949" t="str">
            <v>415</v>
          </cell>
          <cell r="B949" t="str">
            <v>Dopłaty w spółkach prawa handlowego</v>
          </cell>
        </row>
        <row r="950">
          <cell r="A950" t="str">
            <v>416</v>
          </cell>
          <cell r="B950" t="str">
            <v>Pokrycie ujemnego wyniku finansowego jednostek zaliczanych do sektora finansów publicznych</v>
          </cell>
        </row>
        <row r="951">
          <cell r="A951" t="str">
            <v>417</v>
          </cell>
          <cell r="B951" t="str">
            <v>Wynagrodzenia bezosobowe</v>
          </cell>
        </row>
        <row r="952">
          <cell r="A952" t="str">
            <v>418</v>
          </cell>
          <cell r="B952" t="str">
            <v>Równoważniki pieniężne i ekwiwalenty dla żołnierzy i funkcjonariuszy</v>
          </cell>
        </row>
        <row r="953">
          <cell r="A953" t="str">
            <v>420</v>
          </cell>
          <cell r="B953" t="str">
            <v>Fundusz operacyjny</v>
          </cell>
        </row>
        <row r="954">
          <cell r="A954" t="str">
            <v>421</v>
          </cell>
          <cell r="B954" t="str">
            <v>Zakup materiałów i wyposażenia</v>
          </cell>
        </row>
        <row r="955">
          <cell r="A955" t="str">
            <v>422</v>
          </cell>
          <cell r="B955" t="str">
            <v>Zakup środków żywności</v>
          </cell>
        </row>
        <row r="956">
          <cell r="A956" t="str">
            <v>423</v>
          </cell>
          <cell r="B956" t="str">
            <v>Zakup leków, wyrobów medycznych i produktów biobójczych</v>
          </cell>
        </row>
        <row r="957">
          <cell r="A957" t="str">
            <v>424</v>
          </cell>
          <cell r="B957" t="str">
            <v>Zakup pomocy naukowych, dydaktycznych i książek</v>
          </cell>
        </row>
        <row r="958">
          <cell r="A958" t="str">
            <v>425</v>
          </cell>
          <cell r="B958" t="str">
            <v>Zakup sprzętu i uzbrojenia</v>
          </cell>
        </row>
        <row r="959">
          <cell r="A959" t="str">
            <v>426</v>
          </cell>
          <cell r="B959" t="str">
            <v>Zakup energii</v>
          </cell>
        </row>
        <row r="960">
          <cell r="A960" t="str">
            <v>427</v>
          </cell>
          <cell r="B960" t="str">
            <v>Zakup usług remontowych</v>
          </cell>
        </row>
        <row r="961">
          <cell r="A961" t="str">
            <v>428</v>
          </cell>
          <cell r="B961" t="str">
            <v>Zakup usług zdrowotnych</v>
          </cell>
        </row>
        <row r="962">
          <cell r="A962" t="str">
            <v>429</v>
          </cell>
          <cell r="B962" t="str">
            <v>Zakup świadczeń zdrowotnych dla osób nieobjętych obowiązkiem ubezpieczenia zdrowotnego</v>
          </cell>
        </row>
        <row r="963">
          <cell r="A963" t="str">
            <v>430</v>
          </cell>
          <cell r="B963" t="str">
            <v>Zakup usług pozostałych</v>
          </cell>
        </row>
        <row r="964">
          <cell r="A964" t="str">
            <v>432</v>
          </cell>
          <cell r="B964" t="str">
            <v>Staże i specjalizacje medyczne</v>
          </cell>
        </row>
        <row r="965">
          <cell r="A965" t="str">
            <v>433</v>
          </cell>
          <cell r="B965" t="str">
            <v>Zakup usług przez jednostki samorządu terytorialnego od innych jednostek samorządu terytorialnego</v>
          </cell>
        </row>
        <row r="966">
          <cell r="A966" t="str">
            <v>434</v>
          </cell>
          <cell r="B966" t="str">
            <v>Zakup usług remontowo-konserwatorskich dotyczących obiektów zabytkowych będących w użytkowaniu jednostek budżetowych</v>
          </cell>
        </row>
        <row r="967">
          <cell r="A967" t="str">
            <v>435</v>
          </cell>
          <cell r="B967" t="str">
            <v>Zakup usług dostępu do sieci Internet</v>
          </cell>
        </row>
        <row r="968">
          <cell r="A968" t="str">
            <v>436</v>
          </cell>
          <cell r="B968" t="str">
            <v>Opłaty z tytułu zakupu usług telekomunikacyjnych świadczonych w ruchomej publicznej sieci telefonicznej</v>
          </cell>
        </row>
        <row r="969">
          <cell r="A969" t="str">
            <v>437</v>
          </cell>
          <cell r="B969" t="str">
            <v>Opłaty z tytułu zakupu usług telekomunikacyjnych świadczonych w stacjonarnej publicznej sieci telefonicznej</v>
          </cell>
        </row>
        <row r="970">
          <cell r="A970" t="str">
            <v>438</v>
          </cell>
          <cell r="B970" t="str">
            <v>Zakup usług obejmujących tłumaczenia</v>
          </cell>
        </row>
        <row r="971">
          <cell r="A971" t="str">
            <v>439</v>
          </cell>
          <cell r="B971" t="str">
            <v>Zakup usług obejmujących wykonanie ekspertyz, analiz i opinii</v>
          </cell>
        </row>
        <row r="972">
          <cell r="A972" t="str">
            <v>440</v>
          </cell>
          <cell r="B972" t="str">
            <v>Opłaty za administrowanie i czynsze za budynki, lokale i pomieszczenia garażowe</v>
          </cell>
        </row>
        <row r="973">
          <cell r="A973" t="str">
            <v>441</v>
          </cell>
          <cell r="B973" t="str">
            <v>Podróże służbowe krajowe</v>
          </cell>
        </row>
        <row r="974">
          <cell r="A974" t="str">
            <v>442</v>
          </cell>
          <cell r="B974" t="str">
            <v>Podróże służbowe zagraniczne</v>
          </cell>
        </row>
        <row r="975">
          <cell r="A975" t="str">
            <v>443</v>
          </cell>
          <cell r="B975" t="str">
            <v>Różne opłaty i składki</v>
          </cell>
        </row>
        <row r="976">
          <cell r="A976" t="str">
            <v>444</v>
          </cell>
          <cell r="B976" t="str">
            <v>Odpisy na zakładowy fundusz świadczeń socjalnych</v>
          </cell>
        </row>
        <row r="977">
          <cell r="A977" t="str">
            <v>445</v>
          </cell>
          <cell r="B977" t="str">
            <v>Udzielone pożyczki na zaspokojenie potrzeb mieszkaniowych sędziów i prokuratorów</v>
          </cell>
        </row>
        <row r="978">
          <cell r="A978" t="str">
            <v>446</v>
          </cell>
          <cell r="B978" t="str">
            <v>Podatek dochodowy od osób prawnych</v>
          </cell>
        </row>
        <row r="979">
          <cell r="A979" t="str">
            <v>447</v>
          </cell>
          <cell r="B979" t="str">
            <v>Cła</v>
          </cell>
        </row>
        <row r="980">
          <cell r="A980" t="str">
            <v>448</v>
          </cell>
          <cell r="B980" t="str">
            <v>Podatek od nieruchomości</v>
          </cell>
        </row>
        <row r="981">
          <cell r="A981" t="str">
            <v>449</v>
          </cell>
          <cell r="B981" t="str">
            <v>Pozostałe podatki na rzecz budżetu państwa</v>
          </cell>
        </row>
        <row r="982">
          <cell r="A982" t="str">
            <v>450</v>
          </cell>
          <cell r="B982" t="str">
            <v>Pozostałe podatki na rzecz budżetów jednostek samorządu terytorialnego</v>
          </cell>
        </row>
        <row r="983">
          <cell r="A983" t="str">
            <v>451</v>
          </cell>
          <cell r="B983" t="str">
            <v>Opłaty na rzecz budżetu państwa</v>
          </cell>
        </row>
        <row r="984">
          <cell r="A984" t="str">
            <v>452</v>
          </cell>
          <cell r="B984" t="str">
            <v>Opłaty na rzecz budżetów jednostek samorządu terytorialnego</v>
          </cell>
        </row>
        <row r="985">
          <cell r="A985" t="str">
            <v>453</v>
          </cell>
          <cell r="B985" t="str">
            <v>Podatek od towarów i usług (VAT)</v>
          </cell>
        </row>
        <row r="986">
          <cell r="A986" t="str">
            <v>454</v>
          </cell>
          <cell r="B986" t="str">
            <v>Składki do organizacji międzynarodowych</v>
          </cell>
        </row>
        <row r="987">
          <cell r="A987" t="str">
            <v>455</v>
          </cell>
          <cell r="B987" t="str">
            <v>Szkolenia członków korpusu służby cywilnej</v>
          </cell>
        </row>
        <row r="988">
          <cell r="A988" t="str">
            <v>456</v>
          </cell>
          <cell r="B988" t="str">
            <v>Odsetki od dotacji oraz płatności: wykorzystanych niezgodnie z przeznaczeniem lub wykorzystanych z naruszeniem procedur, o których mowa w art. 184 ustawy, pobranych nienależnie lub w nadmiernej wysokości</v>
          </cell>
        </row>
        <row r="989">
          <cell r="A989" t="str">
            <v>457</v>
          </cell>
          <cell r="B989" t="str">
            <v>Odsetki od nieterminowych wpłat z tytułu pozostałych podatków i opłat</v>
          </cell>
        </row>
        <row r="990">
          <cell r="A990" t="str">
            <v>458</v>
          </cell>
          <cell r="B990" t="str">
            <v>Pozostałe odsetki</v>
          </cell>
        </row>
        <row r="991">
          <cell r="A991" t="str">
            <v>459</v>
          </cell>
          <cell r="B991" t="str">
            <v>Kary i odszkodowania wypłacane na rzecz osób fizycznych</v>
          </cell>
        </row>
        <row r="992">
          <cell r="A992" t="str">
            <v>460</v>
          </cell>
          <cell r="B992" t="str">
            <v>Kary i odszkodowania wypłacane na rzecz osób prawnych i innych jednostek organizacyjnych</v>
          </cell>
        </row>
        <row r="993">
          <cell r="A993" t="str">
            <v>461</v>
          </cell>
          <cell r="B993" t="str">
            <v>Koszty postępowania sądowego i prokuratorskiego</v>
          </cell>
        </row>
        <row r="994">
          <cell r="A994" t="str">
            <v>462</v>
          </cell>
          <cell r="B994" t="str">
            <v>Umorzenie należności agencji płatniczych</v>
          </cell>
        </row>
        <row r="995">
          <cell r="A995" t="str">
            <v>463</v>
          </cell>
          <cell r="B995" t="str">
            <v>Rozliczenie wydatków agencji płatniczych związanych z interwencją rynkową w ramach Wspólnej Polityki Rolnej</v>
          </cell>
        </row>
        <row r="996">
          <cell r="A996" t="str">
            <v>464</v>
          </cell>
          <cell r="B996" t="str">
            <v>Wydatki egzekucyjne poniesione w postępowaniu egzekucyjnym wszczętym i prowadzonym na poczet należności objętych wnioskiem obcego państwa, nieściągnięte od zobowiązanego</v>
          </cell>
        </row>
        <row r="997">
          <cell r="A997" t="str">
            <v>465</v>
          </cell>
          <cell r="B997" t="str">
            <v>Odsetki od nieterminowych wpłat podatku dochodowego od osób prawnych</v>
          </cell>
        </row>
        <row r="998">
          <cell r="A998" t="str">
            <v>466</v>
          </cell>
          <cell r="B998" t="str">
            <v>Odsetki od nieterminowych wpłat ceł</v>
          </cell>
        </row>
        <row r="999">
          <cell r="A999" t="str">
            <v>467</v>
          </cell>
          <cell r="B999" t="str">
            <v>Odsetki od nieterminowych wpłat podatku od nieruchomości</v>
          </cell>
        </row>
        <row r="1000">
          <cell r="A1000" t="str">
            <v>468</v>
          </cell>
          <cell r="B1000" t="str">
            <v>Odsetki od nieterminowych wpłat podatku od towarów i usług (VAT)</v>
          </cell>
        </row>
        <row r="1001">
          <cell r="A1001" t="str">
            <v>469</v>
          </cell>
          <cell r="B1001" t="str">
            <v>Składki do organizacji międzynarodowych, w których uczestnictwo związane jest z członkostwem w Unii Europejskiej</v>
          </cell>
        </row>
        <row r="1002">
          <cell r="A1002" t="str">
            <v>470</v>
          </cell>
          <cell r="B1002" t="str">
            <v>Szkolenia pracowników niebędących członkami korpusu służby cywilnej</v>
          </cell>
        </row>
        <row r="1003">
          <cell r="A1003" t="str">
            <v>472</v>
          </cell>
          <cell r="B1003" t="str">
            <v>Amortyzacja</v>
          </cell>
        </row>
        <row r="1004">
          <cell r="A1004" t="str">
            <v>474</v>
          </cell>
          <cell r="B1004" t="str">
            <v>Zakup materiałów papierniczych do sprzętu drukarskiego i urządzeń kserograficznych</v>
          </cell>
        </row>
        <row r="1005">
          <cell r="A1005" t="str">
            <v>475</v>
          </cell>
          <cell r="B1005" t="str">
            <v>Zakup akcesoriów komputerowych, w tym programów i licencji</v>
          </cell>
        </row>
        <row r="1006">
          <cell r="A1006" t="str">
            <v>476</v>
          </cell>
          <cell r="B1006" t="str">
            <v>Uposażenia żołnierzy Narodowych Sił Rezerwowych</v>
          </cell>
        </row>
        <row r="1007">
          <cell r="A1007" t="str">
            <v>477</v>
          </cell>
          <cell r="B1007" t="str">
            <v>Rekompensata dla pracodawcy zatrudniającego żołnierza Narodowych Sił Rezerwowych</v>
          </cell>
        </row>
        <row r="1008">
          <cell r="A1008" t="str">
            <v>478</v>
          </cell>
          <cell r="B1008" t="str">
            <v>Składki na Fundusz Emerytur Pomostowych</v>
          </cell>
        </row>
        <row r="1009">
          <cell r="A1009" t="str">
            <v>481</v>
          </cell>
          <cell r="B1009" t="str">
            <v>Rezerwy</v>
          </cell>
        </row>
        <row r="1010">
          <cell r="A1010" t="str">
            <v>482</v>
          </cell>
          <cell r="B1010" t="str">
            <v>Rezerwy subwencji ogólnej</v>
          </cell>
        </row>
        <row r="1011">
          <cell r="A1011" t="str">
            <v>488</v>
          </cell>
          <cell r="B1011" t="str">
            <v>Pokrycie przejętych zobowiązań po likwidowanym instytucie badawczym</v>
          </cell>
        </row>
        <row r="1012">
          <cell r="A1012" t="str">
            <v>489</v>
          </cell>
          <cell r="B1012" t="str">
            <v>Pokrycie przejętych zobowiązań po likwidowanych i przekształcanych jednostkach zaliczanych do sektora finansów publicznych</v>
          </cell>
        </row>
        <row r="1013">
          <cell r="A1013" t="str">
            <v>490</v>
          </cell>
          <cell r="B1013" t="str">
            <v>Pokrycie zobowiązań zakładów opieki zdrowotnej</v>
          </cell>
        </row>
        <row r="1014">
          <cell r="A1014" t="str">
            <v>493</v>
          </cell>
          <cell r="B1014" t="str">
            <v>Wydatki państwowego funduszu celowego na cele związane z zaspokojeniem roszczeń byłych właścicieli mienia przejętego przez Skarb Państwa</v>
          </cell>
        </row>
        <row r="1015">
          <cell r="A1015" t="str">
            <v>494</v>
          </cell>
          <cell r="B1015" t="str">
            <v>Dofinansowanie z państwowego funduszu celowego procesów likwidacyjnych i uzupełnienie środków na pokrycie kosztów postępowania upadłościowego przedsiębiorstw państwowych oraz spółek, w których Skarb Państwa jest udziałowcem lub akcjonariuszem</v>
          </cell>
        </row>
        <row r="1016">
          <cell r="A1016" t="str">
            <v>495</v>
          </cell>
          <cell r="B1016" t="str">
            <v>Różnice kursowe</v>
          </cell>
        </row>
        <row r="1017">
          <cell r="A1017" t="str">
            <v>496</v>
          </cell>
          <cell r="B1017" t="str">
            <v>Stałe zaliczki do rozliczenia udzielone placówkom polskim za granicą</v>
          </cell>
        </row>
        <row r="1018">
          <cell r="A1018" t="str">
            <v>497</v>
          </cell>
          <cell r="B1018" t="str">
            <v>Nierozliczone środki budżetowe przekazane jednostkom budżetowym mającym siedziby poza granicami Rzeczypospolitej Polskiej oraz jednostkom wojskowym poza granicami państwa na finansowanie wydatków</v>
          </cell>
        </row>
        <row r="1019">
          <cell r="A1019" t="str">
            <v>498</v>
          </cell>
          <cell r="B1019" t="str">
            <v>Zwroty dotyczące rozliczeń z Komisją Europejską</v>
          </cell>
        </row>
        <row r="1020">
          <cell r="A1020" t="str">
            <v>601</v>
          </cell>
          <cell r="B1020" t="str">
            <v>Wydatki na zakup i objęcie akcji, wniesienie wkładów do spółek prawa handlowego oraz na uzupełnienie funduszy statutowych banków państwowych i innych instytucji finansowych</v>
          </cell>
        </row>
        <row r="1021">
          <cell r="A1021" t="str">
            <v>602</v>
          </cell>
          <cell r="B1021" t="str">
            <v>Wydatki na wniesienie wkładów do spółdzielni</v>
          </cell>
        </row>
        <row r="1022">
          <cell r="A1022" t="str">
            <v>605</v>
          </cell>
          <cell r="B1022" t="str">
            <v>Wydatki inwestycyjne jednostek budżetowych</v>
          </cell>
        </row>
        <row r="1023">
          <cell r="A1023" t="str">
            <v>606</v>
          </cell>
          <cell r="B1023" t="str">
            <v>Wydatki na zakupy inwestycyjne jednostek budżetowych</v>
          </cell>
        </row>
        <row r="1024">
          <cell r="A1024" t="str">
            <v>607</v>
          </cell>
          <cell r="B1024" t="str">
            <v>Wydatki inwestycyjne samorządowych zakładów budżetowych</v>
          </cell>
        </row>
        <row r="1025">
          <cell r="A1025" t="str">
            <v>608</v>
          </cell>
          <cell r="B1025" t="str">
            <v>Wydatki na zakupy inwestycyjne samorządowych zakładów budżetowych</v>
          </cell>
        </row>
        <row r="1026">
          <cell r="A1026" t="str">
            <v>611</v>
          </cell>
          <cell r="B1026" t="str">
            <v>Wydatki inwestycyjne państwowych funduszy celowych</v>
          </cell>
        </row>
        <row r="1027">
          <cell r="A1027" t="str">
            <v>612</v>
          </cell>
          <cell r="B1027" t="str">
            <v>Wydatki na zakupy inwestycyjne państwowych funduszy celowych</v>
          </cell>
        </row>
        <row r="1028">
          <cell r="A1028" t="str">
            <v>613</v>
          </cell>
          <cell r="B1028" t="str">
            <v>Wydatki inwestycyjne pozostałych jednostek</v>
          </cell>
        </row>
        <row r="1029">
          <cell r="A1029" t="str">
            <v>614</v>
          </cell>
          <cell r="B1029" t="str">
            <v>Wydatki na zakupy inwestycyjne pozostałych jednostek</v>
          </cell>
        </row>
        <row r="1030">
          <cell r="A1030" t="str">
            <v>616</v>
          </cell>
          <cell r="B1030" t="str">
            <v>Wydatki na współfinansowanie programów inwestycyjnych NATO i UE</v>
          </cell>
        </row>
        <row r="1031">
          <cell r="A1031" t="str">
            <v>617</v>
          </cell>
          <cell r="B1031" t="str">
            <v>Wpłaty jednostek na państwowy fundusz celowy na finansowanie lub dofinansowanie zadań inwestycyjnych</v>
          </cell>
        </row>
        <row r="1032">
          <cell r="A1032" t="str">
            <v>618</v>
          </cell>
          <cell r="B1032" t="str">
            <v>Środki na inwestycje na drogach publicznych powiatowych i wojewódzkich oraz na drogach powiatowych, wojewódzkich i krajowych w granicach miast na prawach powiatu</v>
          </cell>
        </row>
        <row r="1033">
          <cell r="A1033" t="str">
            <v>619</v>
          </cell>
          <cell r="B1033" t="str">
            <v>Dotacje celowe z budżetu jednostki samorządu terytorialnego, udzielone w trybie art. 221 ustawy, na dofinansowanie inwestycji w ramach zadań zleconych do realizacji organizacjom prowadzącym działalność pożytku publicznego</v>
          </cell>
        </row>
        <row r="1034">
          <cell r="A1034" t="str">
            <v>620</v>
          </cell>
          <cell r="B1034" t="str">
            <v>Dotacje celowe w ramach programów finansowanych z udziałem środków europejskich oraz środków, o których mowa w art. 5 ust. 1 pkt 3 oraz ust. 3 pkt 5 i 6 ustawy, lub płatności w ramach budżetu środków europejskich</v>
          </cell>
        </row>
        <row r="1035">
          <cell r="A1035" t="str">
            <v>621</v>
          </cell>
          <cell r="B1035" t="str">
            <v>Dotacje celowe z budżetu na finansowanie lub dofinansowanie kosztów realizacji inwestycji i zakupów inwestycyjnych samorządowych zakładów budżetowych</v>
          </cell>
        </row>
        <row r="1036">
          <cell r="A1036" t="str">
            <v>622</v>
          </cell>
          <cell r="B1036" t="str">
            <v>Dotacje celowe z budżetu na finansowanie lub dofinansowanie kosztów realizacji inwestycji i zakupów inwestycyjnych innych jednostek sektora finansów publicznych</v>
          </cell>
        </row>
        <row r="1037">
          <cell r="A1037" t="str">
            <v>623</v>
          </cell>
          <cell r="B1037" t="str">
            <v>Dotacje celowe z budżetu na finansowanie lub dofinansowanie kosztów realizacji inwestycji i zakupów inwestycyjnych jednostek niezaliczanych do sektora finansów publicznych</v>
          </cell>
        </row>
        <row r="1038">
          <cell r="A1038" t="str">
            <v>624</v>
          </cell>
          <cell r="B1038" t="str">
            <v>Środki przekazywane z budżetu państwa na Fundusz Rozwoju Inwestycji Komunalnych</v>
          </cell>
        </row>
        <row r="1039">
          <cell r="A1039" t="str">
            <v>626</v>
          </cell>
          <cell r="B1039" t="str">
            <v>Dotacje z państwowych funduszy celowych na finansowanie lub dofinansowanie kosztów realizacji inwestycji i zakupów inwestycyjnych jednostek sektora finansów publicznych</v>
          </cell>
        </row>
        <row r="1040">
          <cell r="A1040" t="str">
            <v>627</v>
          </cell>
          <cell r="B1040" t="str">
            <v>Dotacje z państwowych funduszy celowych na finansowanie lub dofinansowanie kosztów realizacji inwestycji i zakupów inwestycyjnych jednostek niezaliczanych do sektora finansów publicznych</v>
          </cell>
        </row>
        <row r="1041">
          <cell r="A1041" t="str">
            <v>628</v>
          </cell>
          <cell r="B1041" t="str">
            <v>Środki przekazane przez pozostałe jednostki zaliczane do sektora finansów publicznych na finansowanie lub dofinansowanie kosztów realizacji inwestycji i zakupów inwestycyjnych jednostek zaliczanych do sektora finansów publicznych</v>
          </cell>
        </row>
        <row r="1042">
          <cell r="A1042" t="str">
            <v>629</v>
          </cell>
          <cell r="B1042" t="str">
            <v>Środki przekazane przez pozostałe jednostki zaliczane do sektora finansów publicznych na finansowanie lub dofinansowanie kosztów realizacji inwestycji i zakupów inwestycyjnych jednostek niezaliczanych do sektora finansów publicznych</v>
          </cell>
        </row>
        <row r="1043">
          <cell r="A1043" t="str">
            <v>630</v>
          </cell>
          <cell r="B1043" t="str">
            <v>Dotacja celowa na pomoc finansową udzielaną między jednostkami samorządu terytorialnego na dofinansowanie własnych zadań inwestycyjnych i zakupów inwestycyjnych</v>
          </cell>
        </row>
        <row r="1044">
          <cell r="A1044" t="str">
            <v>631</v>
          </cell>
          <cell r="B1044" t="str">
            <v>Dotacje celowe przekazane z budżetu państwa na inwestycje i zakupy inwestycyjne z zakresu administracji rządowej oraz innych zadań zleconych gminom ustawami</v>
          </cell>
        </row>
        <row r="1045">
          <cell r="A1045" t="str">
            <v>632</v>
          </cell>
          <cell r="B1045" t="str">
            <v>Dotacje celowe przekazane z budżetu państwa na inwestycje i zakupy inwestycyjne realizowane przez gminę na podstawie porozumień z organami administracji rządowej</v>
          </cell>
        </row>
        <row r="1046">
          <cell r="A1046" t="str">
            <v>633</v>
          </cell>
          <cell r="B1046" t="str">
            <v>Dotacje celowe przekazane z budżetu państwa na realizację inwestycji i zakupów inwestycyjnych własnych gmin (związków gmin)</v>
          </cell>
        </row>
        <row r="1047">
          <cell r="A1047" t="str">
            <v>641</v>
          </cell>
          <cell r="B1047" t="str">
            <v>Dotacje celowe przekazane z budżetu państwa na inwestycje i zakupy inwestycyjne z zakresu administracji rządowej oraz inne zadania zlecone ustawami realizowane przez powiat</v>
          </cell>
        </row>
        <row r="1048">
          <cell r="A1048" t="str">
            <v>642</v>
          </cell>
          <cell r="B1048" t="str">
            <v>Dotacje celowe przekazane z budżetu państwa na inwestycje i zakupy inwestycyjne realizowane przez powiat na podstawie porozumień z organami administracji rządowej</v>
          </cell>
        </row>
        <row r="1049">
          <cell r="A1049" t="str">
            <v>643</v>
          </cell>
          <cell r="B1049" t="str">
            <v>Dotacje celowe przekazane z budżetu państwa na realizację inwestycji i zakupów inwestycyjnych własnych powiatu</v>
          </cell>
        </row>
        <row r="1050">
          <cell r="A1050" t="str">
            <v>651</v>
          </cell>
          <cell r="B1050" t="str">
            <v>Dotacje celowe przekazane z budżetu państwa na inwestycje i zakupy inwestycyjne z zakresu administracji rządowej oraz inne zadania zlecone ustawami realizowane przez samorząd województwa</v>
          </cell>
        </row>
        <row r="1051">
          <cell r="A1051" t="str">
            <v>652</v>
          </cell>
          <cell r="B1051" t="str">
            <v>Dotacje celowe przekazane z budżetu państwa na inwestycje i zakupy inwestycyjne realizowane przez samorząd województwa na podstawie porozumień z organami administracji rządowej</v>
          </cell>
        </row>
        <row r="1052">
          <cell r="A1052" t="str">
            <v>653</v>
          </cell>
          <cell r="B1052" t="str">
            <v>Dotacje celowe przekazane z budżetu państwa na realizację inwestycji i zakupów inwestycyjnych własnych samorządu województwa</v>
          </cell>
        </row>
        <row r="1053">
          <cell r="A1053" t="str">
            <v>654</v>
          </cell>
          <cell r="B1053" t="str">
            <v>Dotacje celowe przekazane z budżetu państwa dla państwowej instytucji kultury na dofinansowanie zadań inwestycyjnych objętych mecenatem państwa , wykonywanych w ramach programów ministra właściwego do spraw kultury i ochrony dziedzictwa narodowego przez samorządowe instytucje kultury</v>
          </cell>
        </row>
        <row r="1054">
          <cell r="A1054" t="str">
            <v>655</v>
          </cell>
          <cell r="B1054" t="str">
            <v>Dotacje celowe przekazane z budżetu państwa dla państwowej instytucji kultury na dofinansowanie zadań inwestycyjnych objętych mecenatem państwa , wykonywanych w ramach programów ministra właściwego do spraw kultury i ochrony dziedzictwa narodowego przez jednostki niezaliczane do sektora finansów publiucznych</v>
          </cell>
        </row>
        <row r="1055">
          <cell r="A1055" t="str">
            <v>656</v>
          </cell>
          <cell r="B1055" t="str">
            <v>Dotacje celowe przekazane z budżetu na finansowanie lub dofinansowanie zadań inwestycyjnych obiektów zabytkowych jednostkom zaliczanym do sektora finansów publicznych</v>
          </cell>
        </row>
        <row r="1056">
          <cell r="A1056" t="str">
            <v>657</v>
          </cell>
          <cell r="B1056" t="str">
            <v>Dotacje celowe przekazane z budżetu na finansowanie lub dofinansowanie zadań inwestycyjnych obiektów zabytkowych jednostkom niezaliczanym do sektora finansów publicznych</v>
          </cell>
        </row>
        <row r="1057">
          <cell r="A1057" t="str">
            <v>658</v>
          </cell>
          <cell r="B1057" t="str">
            <v>Wydatki inwestycyjne dotyczące obiektów zabytkowych będących w użytkowaniu jednostek budżetowych</v>
          </cell>
        </row>
        <row r="1058">
          <cell r="A1058" t="str">
            <v>661</v>
          </cell>
          <cell r="B1058" t="str">
            <v>Dotacje celowe przekazane gminie na inwestycje i zakupy inwestycyjne realizowane na podstawie porozumień (umów) między jednostkami samorządu terytorialnego</v>
          </cell>
        </row>
        <row r="1059">
          <cell r="A1059" t="str">
            <v>662</v>
          </cell>
          <cell r="B1059" t="str">
            <v>Dotacje celowe przekazane dla powiatu na inwestycje i zakupy inwestycyjne realizowane na podstawie porozumień (umów) między jednostkami samorządu terytorialnego</v>
          </cell>
        </row>
        <row r="1060">
          <cell r="A1060" t="str">
            <v>663</v>
          </cell>
          <cell r="B1060" t="str">
            <v>Dotacje celowe przekazane do samorządu województwa na inwestycje i zakupy inwestycyjne realizowane na podstawie porozumień (umów) między jednostkami samorządu terytorialnego</v>
          </cell>
        </row>
        <row r="1061">
          <cell r="A1061" t="str">
            <v>664</v>
          </cell>
          <cell r="B1061" t="str">
            <v>Dotacja celowa przekazana jednostce samorządu terytorialnego przez inną jednostkę samorządu terytorialnego będącą instytucją wdrażającą na inwestycje i zakupy inwestycyjne realizowane na podstawie porozumień (umów)</v>
          </cell>
        </row>
        <row r="1062">
          <cell r="A1062" t="str">
            <v>665</v>
          </cell>
          <cell r="B1062" t="str">
            <v>Wpłaty gmin i powiatów na rzecz innych jednostek samorządu terytorialnego oraz związków gmin lub związków powiatów na dofinansowanie zadań inwestycyjnych i zakupów inwestycyjnych</v>
          </cell>
        </row>
        <row r="1063">
          <cell r="A1063" t="str">
            <v>666</v>
          </cell>
          <cell r="B1063" t="str">
            <v>Zwrot dotacji oraz płatności, w tym wykorzystanych niezgodnie z przeznaczeniem lub wykorzystanych z naruszeniem procedur, o których mowa w art. 184 ustawy, pobranych nienależnie lub w nadmiernej wysokości, dotyczące wydatków majątkowych</v>
          </cell>
        </row>
        <row r="1064">
          <cell r="A1064" t="str">
            <v>667</v>
          </cell>
          <cell r="B1064" t="str">
            <v>Środki Funduszu Promocji Kultury przekazane Polskiemu Instytutowi Sztuki Filmowej na realizację zadań inwestycyjnych</v>
          </cell>
        </row>
        <row r="1065">
          <cell r="A1065" t="str">
            <v>680</v>
          </cell>
          <cell r="B1065" t="str">
            <v>Rezerwy na inwestycje i zakupy inwestycyjne</v>
          </cell>
        </row>
        <row r="1066">
          <cell r="A1066" t="str">
            <v>801</v>
          </cell>
          <cell r="B1066" t="str">
            <v>Rozliczenia z bankami związane z obsługą długu publicznego</v>
          </cell>
        </row>
        <row r="1067">
          <cell r="A1067" t="str">
            <v>802</v>
          </cell>
          <cell r="B1067" t="str">
            <v>Wypłaty z tytułu gwarancji i poręczeń</v>
          </cell>
        </row>
        <row r="1068">
          <cell r="A1068" t="str">
            <v>806</v>
          </cell>
          <cell r="B1068" t="str">
            <v>Odsetki, dyskonto i inne rozliczenia dotyczące skarbowych papierów wartościowych, kredytów i pożyczek oraz innych instrumentów finansowych, związanych z obsługą długu zagranicznego</v>
          </cell>
        </row>
        <row r="1069">
          <cell r="A1069" t="str">
            <v>807</v>
          </cell>
          <cell r="B1069" t="str">
            <v>Odsetki, dyskonto i inne rozliczenia dotyczące skarbowych papierów wartościowych, kredytów i pożyczek oraz innych instrumentów finansowych, związanych z obsługą długu krajowego</v>
          </cell>
        </row>
        <row r="1070">
          <cell r="A1070" t="str">
            <v>808</v>
          </cell>
          <cell r="B1070" t="str">
            <v>Koszty emisji skarbowych papierów wartościowych oraz inne opłaty i prowizje</v>
          </cell>
        </row>
        <row r="1071">
          <cell r="A1071" t="str">
            <v>809</v>
          </cell>
          <cell r="B1071" t="str">
            <v>Koszty emisji samorządowych papierów wartościowych oraz inne opłaty i prowizje</v>
          </cell>
        </row>
        <row r="1072">
          <cell r="A1072" t="str">
            <v>811</v>
          </cell>
          <cell r="B1072" t="str">
            <v>Odsetki od samorządowych papierów wartościowych lub zaciągniętych przez jednostkę samorządu terytorialnego kredytów i pożyczek</v>
          </cell>
        </row>
        <row r="1073">
          <cell r="A1073" t="str">
            <v>812</v>
          </cell>
          <cell r="B1073" t="str">
            <v>Odsetki od pożyczek udzielonych przez jednostkę samorządu terytorialnego</v>
          </cell>
        </row>
        <row r="1074">
          <cell r="A1074" t="str">
            <v>813</v>
          </cell>
          <cell r="B1074" t="str">
            <v>Dyskonto od samorządowych papierów wartościowych</v>
          </cell>
        </row>
        <row r="1075">
          <cell r="A1075" t="str">
            <v>814</v>
          </cell>
          <cell r="B1075" t="str">
            <v>Wydatki związane z finansowaniem programu F-16</v>
          </cell>
        </row>
        <row r="1076">
          <cell r="A1076" t="str">
            <v>851</v>
          </cell>
          <cell r="B1076" t="str">
            <v>Wpłata obliczona na podstawie Dochodu Narodowego Brutto</v>
          </cell>
        </row>
        <row r="1077">
          <cell r="A1077" t="str">
            <v>852</v>
          </cell>
          <cell r="B1077" t="str">
            <v>Wpłata obliczona, zgodnie z metodologią wynikającą z przepisów Unii Europejskiej, na podstawie podatku od towarów i usług</v>
          </cell>
        </row>
        <row r="1078">
          <cell r="A1078" t="str">
            <v>853</v>
          </cell>
          <cell r="B1078" t="str">
            <v>Wpłata z tytułu udziału w opłatach celnych i opłatach rolnych</v>
          </cell>
        </row>
        <row r="1079">
          <cell r="A1079" t="str">
            <v>854</v>
          </cell>
          <cell r="B1079" t="str">
            <v>Wpłata z tytułu udziału w opłatach cukrowych</v>
          </cell>
        </row>
        <row r="1080">
          <cell r="A1080" t="str">
            <v>855</v>
          </cell>
          <cell r="B1080" t="str">
            <v>Różne rozliczenia finansowe</v>
          </cell>
        </row>
        <row r="1081">
          <cell r="A1081" t="str">
            <v>856</v>
          </cell>
          <cell r="B1081" t="str">
            <v>Wpłata z tytułu finansowania rabatu brytyjskiego</v>
          </cell>
        </row>
        <row r="1082">
          <cell r="A1082">
            <v>857</v>
          </cell>
          <cell r="B1082" t="str">
            <v>Wpłata z tytułu finansowania obniżki wkładów opartych na Dochodzie Narodowym Brutto, przyznanej Holandii i Szwecji w latach 2007-2013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>
      <selection activeCell="A16" sqref="A16:F16"/>
    </sheetView>
  </sheetViews>
  <sheetFormatPr defaultRowHeight="15"/>
  <cols>
    <col min="1" max="1" width="4" style="13" bestFit="1" customWidth="1"/>
    <col min="2" max="2" width="6.5703125" style="13" bestFit="1" customWidth="1"/>
    <col min="3" max="3" width="5.7109375" customWidth="1"/>
    <col min="4" max="4" width="50.5703125" customWidth="1"/>
    <col min="5" max="5" width="14.28515625" customWidth="1"/>
    <col min="6" max="6" width="14" customWidth="1"/>
    <col min="8" max="8" width="10.140625" style="3" bestFit="1" customWidth="1"/>
    <col min="9" max="10" width="9.140625" style="5"/>
    <col min="11" max="11" width="9.140625" style="3"/>
  </cols>
  <sheetData>
    <row r="1" spans="1:10" ht="39.75" customHeight="1">
      <c r="A1" s="14"/>
      <c r="B1" s="15"/>
      <c r="C1" s="14"/>
      <c r="D1" s="1"/>
      <c r="E1" s="71" t="s">
        <v>30</v>
      </c>
      <c r="F1" s="71"/>
      <c r="I1" s="4" t="str">
        <f t="shared" ref="I1:I8" si="0">LEFT(C1,3)</f>
        <v/>
      </c>
      <c r="J1" s="5" t="e">
        <f>VLOOKUP(I1,[1]KLASYFIKACJA_2013!$A$845:$B$1082,2,FALSE)</f>
        <v>#N/A</v>
      </c>
    </row>
    <row r="2" spans="1:10" ht="35.25" customHeight="1">
      <c r="A2" s="72" t="s">
        <v>7</v>
      </c>
      <c r="B2" s="72"/>
      <c r="C2" s="72"/>
      <c r="D2" s="72"/>
      <c r="E2" s="72"/>
      <c r="F2" s="72"/>
      <c r="I2" s="4" t="str">
        <f t="shared" si="0"/>
        <v/>
      </c>
      <c r="J2" s="5" t="e">
        <f>VLOOKUP(I2,[1]KLASYFIKACJA_2013!$A$845:$B$1082,2,FALSE)</f>
        <v>#N/A</v>
      </c>
    </row>
    <row r="3" spans="1:10" ht="12" customHeight="1" thickBot="1">
      <c r="A3" s="16"/>
      <c r="B3" s="17"/>
      <c r="C3" s="16"/>
      <c r="D3" s="18"/>
      <c r="E3" s="19"/>
      <c r="F3" s="2" t="s">
        <v>0</v>
      </c>
      <c r="I3" s="4" t="str">
        <f t="shared" si="0"/>
        <v/>
      </c>
      <c r="J3" s="5" t="e">
        <f>VLOOKUP(I3,[1]KLASYFIKACJA_2013!$A$845:$B$1082,2,FALSE)</f>
        <v>#N/A</v>
      </c>
    </row>
    <row r="4" spans="1:10" ht="15.75" thickBot="1">
      <c r="A4" s="20" t="s">
        <v>8</v>
      </c>
      <c r="B4" s="21" t="s">
        <v>1</v>
      </c>
      <c r="C4" s="22"/>
      <c r="D4" s="23" t="s">
        <v>2</v>
      </c>
      <c r="E4" s="24" t="s">
        <v>9</v>
      </c>
      <c r="F4" s="25" t="s">
        <v>10</v>
      </c>
      <c r="I4" s="4" t="str">
        <f t="shared" si="0"/>
        <v/>
      </c>
      <c r="J4" s="5" t="e">
        <f>VLOOKUP(I4,[1]KLASYFIKACJA_2013!$A$845:$B$1082,2,FALSE)</f>
        <v>#N/A</v>
      </c>
    </row>
    <row r="5" spans="1:10" ht="13.5" customHeight="1" thickBot="1">
      <c r="A5" s="26" t="s">
        <v>11</v>
      </c>
      <c r="B5" s="80" t="s">
        <v>12</v>
      </c>
      <c r="C5" s="80"/>
      <c r="D5" s="80"/>
      <c r="E5" s="6"/>
      <c r="F5" s="7"/>
      <c r="I5" s="4" t="str">
        <f t="shared" si="0"/>
        <v/>
      </c>
      <c r="J5" s="5" t="e">
        <f>VLOOKUP(I5,[1]KLASYFIKACJA_2013!$A$845:$B$1082,2,FALSE)</f>
        <v>#N/A</v>
      </c>
    </row>
    <row r="6" spans="1:10" ht="13.5" customHeight="1" thickBot="1">
      <c r="A6" s="27"/>
      <c r="B6" s="28" t="s">
        <v>13</v>
      </c>
      <c r="C6" s="65" t="s">
        <v>14</v>
      </c>
      <c r="D6" s="65"/>
      <c r="E6" s="29"/>
      <c r="F6" s="30"/>
      <c r="I6" s="4" t="str">
        <f t="shared" si="0"/>
        <v>Urz</v>
      </c>
      <c r="J6" s="5" t="e">
        <f>VLOOKUP(I6,[1]KLASYFIKACJA_2013!$A$845:$B$1082,2,FALSE)</f>
        <v>#N/A</v>
      </c>
    </row>
    <row r="7" spans="1:10">
      <c r="A7" s="10"/>
      <c r="B7" s="11"/>
      <c r="C7" s="76" t="s">
        <v>3</v>
      </c>
      <c r="D7" s="77"/>
      <c r="E7" s="31">
        <v>150000</v>
      </c>
      <c r="F7" s="32"/>
      <c r="I7" s="4" t="str">
        <f t="shared" si="0"/>
        <v>Wyd</v>
      </c>
      <c r="J7" s="5" t="e">
        <f>VLOOKUP(I7,[1]KLASYFIKACJA_2013!$A$845:$B$1082,2,FALSE)</f>
        <v>#N/A</v>
      </c>
    </row>
    <row r="8" spans="1:10">
      <c r="A8" s="10"/>
      <c r="B8" s="11"/>
      <c r="C8" s="76" t="s">
        <v>4</v>
      </c>
      <c r="D8" s="77"/>
      <c r="E8" s="12">
        <v>150000</v>
      </c>
      <c r="F8" s="32"/>
      <c r="I8" s="4" t="str">
        <f t="shared" si="0"/>
        <v>w t</v>
      </c>
      <c r="J8" s="5" t="e">
        <f>VLOOKUP(I8,[1]KLASYFIKACJA_2013!$A$845:$B$1082,2,FALSE)</f>
        <v>#N/A</v>
      </c>
    </row>
    <row r="9" spans="1:10" ht="15.75" thickBot="1">
      <c r="A9" s="10"/>
      <c r="B9" s="11"/>
      <c r="C9" s="76" t="s">
        <v>29</v>
      </c>
      <c r="D9" s="77"/>
      <c r="E9" s="12"/>
      <c r="F9" s="32">
        <v>150000</v>
      </c>
      <c r="I9" s="4" t="str">
        <f>LEFT(C9,3)</f>
        <v>Wyd</v>
      </c>
      <c r="J9" s="5" t="e">
        <f>VLOOKUP(I9,[1]KLASYFIKACJA_2013!$A$845:$B$1082,2,FALSE)</f>
        <v>#N/A</v>
      </c>
    </row>
    <row r="10" spans="1:10" ht="13.5" customHeight="1" thickBot="1">
      <c r="A10" s="26" t="s">
        <v>15</v>
      </c>
      <c r="B10" s="73" t="s">
        <v>16</v>
      </c>
      <c r="C10" s="74"/>
      <c r="D10" s="75"/>
      <c r="E10" s="33"/>
      <c r="F10" s="34"/>
      <c r="I10" s="4" t="str">
        <f>LEFT(C10,3)</f>
        <v/>
      </c>
      <c r="J10" s="5" t="e">
        <f>VLOOKUP(I10,[1]KLASYFIKACJA_2013!$A$845:$B$1082,2,FALSE)</f>
        <v>#N/A</v>
      </c>
    </row>
    <row r="11" spans="1:10" ht="13.5" customHeight="1" thickBot="1">
      <c r="A11" s="35"/>
      <c r="B11" s="36">
        <v>90005</v>
      </c>
      <c r="C11" s="65" t="s">
        <v>17</v>
      </c>
      <c r="D11" s="65"/>
      <c r="E11" s="37">
        <v>6000</v>
      </c>
      <c r="F11" s="34"/>
      <c r="I11" s="4"/>
    </row>
    <row r="12" spans="1:10" ht="36.75" customHeight="1" thickBot="1">
      <c r="A12" s="35"/>
      <c r="B12" s="11"/>
      <c r="C12" s="78" t="s">
        <v>18</v>
      </c>
      <c r="D12" s="79"/>
      <c r="E12" s="38">
        <v>6000</v>
      </c>
      <c r="F12" s="39"/>
      <c r="I12" s="4"/>
    </row>
    <row r="13" spans="1:10" ht="13.5" customHeight="1" thickBot="1">
      <c r="A13" s="27"/>
      <c r="B13" s="36">
        <v>90095</v>
      </c>
      <c r="C13" s="65" t="s">
        <v>19</v>
      </c>
      <c r="D13" s="65"/>
      <c r="E13" s="29"/>
      <c r="F13" s="30">
        <v>6000</v>
      </c>
      <c r="I13" s="4" t="str">
        <f t="shared" ref="I13:I48" si="1">LEFT(C13,3)</f>
        <v>Poz</v>
      </c>
      <c r="J13" s="5" t="e">
        <f>VLOOKUP(I13,[1]KLASYFIKACJA_2013!$A$845:$B$1082,2,FALSE)</f>
        <v>#N/A</v>
      </c>
    </row>
    <row r="14" spans="1:10" ht="42" customHeight="1" thickBot="1">
      <c r="A14" s="40"/>
      <c r="B14" s="41"/>
      <c r="C14" s="69" t="s">
        <v>18</v>
      </c>
      <c r="D14" s="70"/>
      <c r="E14" s="42"/>
      <c r="F14" s="43">
        <v>6000</v>
      </c>
      <c r="I14" s="4" t="str">
        <f t="shared" si="1"/>
        <v>Wyd</v>
      </c>
      <c r="J14" s="5" t="e">
        <f>VLOOKUP(I14,[1]KLASYFIKACJA_2013!$A$845:$B$1082,2,FALSE)</f>
        <v>#N/A</v>
      </c>
    </row>
    <row r="15" spans="1:10" ht="46.5" customHeight="1">
      <c r="A15" s="14"/>
      <c r="B15" s="15"/>
      <c r="C15" s="14"/>
      <c r="D15" s="1"/>
      <c r="E15" s="71" t="s">
        <v>31</v>
      </c>
      <c r="F15" s="71"/>
      <c r="I15" s="4" t="str">
        <f t="shared" si="1"/>
        <v/>
      </c>
      <c r="J15" s="5" t="e">
        <f>VLOOKUP(I15,[1]KLASYFIKACJA_2013!$A$845:$B$1082,2,FALSE)</f>
        <v>#N/A</v>
      </c>
    </row>
    <row r="16" spans="1:10">
      <c r="A16" s="72" t="s">
        <v>20</v>
      </c>
      <c r="B16" s="72"/>
      <c r="C16" s="72"/>
      <c r="D16" s="72"/>
      <c r="E16" s="72"/>
      <c r="F16" s="72"/>
      <c r="I16" s="4" t="str">
        <f t="shared" si="1"/>
        <v/>
      </c>
      <c r="J16" s="5" t="e">
        <f>VLOOKUP(I16,[1]KLASYFIKACJA_2013!$A$845:$B$1082,2,FALSE)</f>
        <v>#N/A</v>
      </c>
    </row>
    <row r="17" spans="1:10" ht="15.75" thickBot="1">
      <c r="A17" s="16"/>
      <c r="B17" s="17"/>
      <c r="C17" s="16"/>
      <c r="D17" s="18"/>
      <c r="E17" s="19"/>
      <c r="F17" s="2" t="s">
        <v>0</v>
      </c>
      <c r="I17" s="4" t="str">
        <f t="shared" si="1"/>
        <v/>
      </c>
      <c r="J17" s="5" t="e">
        <f>VLOOKUP(I17,[1]KLASYFIKACJA_2013!$A$845:$B$1082,2,FALSE)</f>
        <v>#N/A</v>
      </c>
    </row>
    <row r="18" spans="1:10" ht="15.75" thickBot="1">
      <c r="A18" s="44" t="s">
        <v>8</v>
      </c>
      <c r="B18" s="45" t="s">
        <v>1</v>
      </c>
      <c r="C18" s="46" t="s">
        <v>6</v>
      </c>
      <c r="D18" s="46" t="s">
        <v>2</v>
      </c>
      <c r="E18" s="24" t="s">
        <v>21</v>
      </c>
      <c r="F18" s="25" t="s">
        <v>22</v>
      </c>
      <c r="I18" s="4" t="str">
        <f t="shared" si="1"/>
        <v>§</v>
      </c>
      <c r="J18" s="5" t="e">
        <f>VLOOKUP(I18,[1]KLASYFIKACJA_2013!$A$845:$B$1082,2,FALSE)</f>
        <v>#N/A</v>
      </c>
    </row>
    <row r="19" spans="1:10" ht="15.75" thickBot="1">
      <c r="A19" s="26" t="s">
        <v>11</v>
      </c>
      <c r="B19" s="73" t="s">
        <v>12</v>
      </c>
      <c r="C19" s="74"/>
      <c r="D19" s="75"/>
      <c r="E19" s="6">
        <f>E20</f>
        <v>285000</v>
      </c>
      <c r="F19" s="7">
        <f>F20</f>
        <v>285000</v>
      </c>
      <c r="I19" s="4" t="str">
        <f t="shared" si="1"/>
        <v/>
      </c>
      <c r="J19" s="5" t="e">
        <f>VLOOKUP(I19,[1]KLASYFIKACJA_2013!$A$845:$B$1082,2,FALSE)</f>
        <v>#N/A</v>
      </c>
    </row>
    <row r="20" spans="1:10" ht="15.75" thickBot="1">
      <c r="A20" s="27"/>
      <c r="B20" s="28" t="s">
        <v>13</v>
      </c>
      <c r="C20" s="65" t="s">
        <v>14</v>
      </c>
      <c r="D20" s="65"/>
      <c r="E20" s="47">
        <f>SUM(E21:E25)</f>
        <v>285000</v>
      </c>
      <c r="F20" s="48">
        <f>SUM(F21:F25)</f>
        <v>285000</v>
      </c>
      <c r="I20" s="4" t="str">
        <f t="shared" si="1"/>
        <v>Urz</v>
      </c>
      <c r="J20" s="5" t="e">
        <f>VLOOKUP(I20,[1]KLASYFIKACJA_2013!$A$845:$B$1082,2,FALSE)</f>
        <v>#N/A</v>
      </c>
    </row>
    <row r="21" spans="1:10">
      <c r="A21" s="8"/>
      <c r="B21" s="9"/>
      <c r="C21" s="49">
        <v>4210</v>
      </c>
      <c r="D21" s="50" t="s">
        <v>23</v>
      </c>
      <c r="E21" s="51"/>
      <c r="F21" s="52">
        <v>114000</v>
      </c>
      <c r="I21" s="4" t="str">
        <f t="shared" si="1"/>
        <v>421</v>
      </c>
      <c r="J21" s="5" t="str">
        <f>VLOOKUP(I21,[1]KLASYFIKACJA_2013!$A$845:$B$1082,2,FALSE)</f>
        <v>Zakup materiałów i wyposażenia</v>
      </c>
    </row>
    <row r="22" spans="1:10">
      <c r="A22" s="8"/>
      <c r="B22" s="9"/>
      <c r="C22" s="49">
        <v>4270</v>
      </c>
      <c r="D22" s="50" t="s">
        <v>24</v>
      </c>
      <c r="E22" s="51"/>
      <c r="F22" s="52">
        <v>17000</v>
      </c>
      <c r="I22" s="4" t="str">
        <f t="shared" si="1"/>
        <v>427</v>
      </c>
      <c r="J22" s="5" t="str">
        <f>VLOOKUP(I22,[1]KLASYFIKACJA_2013!$A$845:$B$1082,2,FALSE)</f>
        <v>Zakup usług remontowych</v>
      </c>
    </row>
    <row r="23" spans="1:10">
      <c r="A23" s="8"/>
      <c r="B23" s="9"/>
      <c r="C23" s="49">
        <v>4300</v>
      </c>
      <c r="D23" s="50" t="s">
        <v>25</v>
      </c>
      <c r="E23" s="51">
        <v>285000</v>
      </c>
      <c r="F23" s="52"/>
      <c r="I23" s="4" t="str">
        <f t="shared" si="1"/>
        <v>430</v>
      </c>
      <c r="J23" s="5" t="str">
        <f>VLOOKUP(I23,[1]KLASYFIKACJA_2013!$A$845:$B$1082,2,FALSE)</f>
        <v>Zakup usług pozostałych</v>
      </c>
    </row>
    <row r="24" spans="1:10">
      <c r="A24" s="8"/>
      <c r="B24" s="9"/>
      <c r="C24" s="49">
        <v>4430</v>
      </c>
      <c r="D24" s="50" t="s">
        <v>26</v>
      </c>
      <c r="E24" s="51"/>
      <c r="F24" s="52">
        <v>4000</v>
      </c>
      <c r="I24" s="4" t="str">
        <f t="shared" si="1"/>
        <v>443</v>
      </c>
      <c r="J24" s="5" t="str">
        <f>VLOOKUP(I24,[1]KLASYFIKACJA_2013!$A$845:$B$1082,2,FALSE)</f>
        <v>Różne opłaty i składki</v>
      </c>
    </row>
    <row r="25" spans="1:10" ht="15.75" thickBot="1">
      <c r="A25" s="8"/>
      <c r="B25" s="9"/>
      <c r="C25" s="49">
        <v>6060</v>
      </c>
      <c r="D25" s="50" t="s">
        <v>27</v>
      </c>
      <c r="E25" s="53"/>
      <c r="F25" s="52">
        <v>150000</v>
      </c>
      <c r="I25" s="4" t="str">
        <f t="shared" si="1"/>
        <v>606</v>
      </c>
      <c r="J25" s="5" t="str">
        <f>VLOOKUP(I25,[1]KLASYFIKACJA_2013!$A$845:$B$1082,2,FALSE)</f>
        <v>Wydatki na zakupy inwestycyjne jednostek budżetowych</v>
      </c>
    </row>
    <row r="26" spans="1:10" ht="15.75" thickBot="1">
      <c r="A26" s="26" t="s">
        <v>15</v>
      </c>
      <c r="B26" s="73" t="s">
        <v>16</v>
      </c>
      <c r="C26" s="74"/>
      <c r="D26" s="75"/>
      <c r="E26" s="63">
        <f>E27+E29</f>
        <v>6000</v>
      </c>
      <c r="F26" s="54">
        <f>F27+F29</f>
        <v>6000</v>
      </c>
      <c r="I26" s="4" t="str">
        <f t="shared" si="1"/>
        <v/>
      </c>
      <c r="J26" s="5" t="e">
        <f>VLOOKUP(I26,[1]KLASYFIKACJA_2013!$A$845:$B$1082,2,FALSE)</f>
        <v>#N/A</v>
      </c>
    </row>
    <row r="27" spans="1:10" ht="15.75" thickBot="1">
      <c r="A27" s="27"/>
      <c r="B27" s="36">
        <v>90005</v>
      </c>
      <c r="C27" s="65" t="s">
        <v>17</v>
      </c>
      <c r="D27" s="65"/>
      <c r="E27" s="47">
        <f>E28</f>
        <v>6000</v>
      </c>
      <c r="F27" s="48"/>
      <c r="I27" s="4" t="str">
        <f t="shared" si="1"/>
        <v>Och</v>
      </c>
      <c r="J27" s="5" t="e">
        <f>VLOOKUP(I27,[1]KLASYFIKACJA_2013!$A$845:$B$1082,2,FALSE)</f>
        <v>#N/A</v>
      </c>
    </row>
    <row r="28" spans="1:10" ht="52.5" thickBot="1">
      <c r="A28" s="8"/>
      <c r="B28" s="9"/>
      <c r="C28" s="55">
        <v>6209</v>
      </c>
      <c r="D28" s="56" t="s">
        <v>28</v>
      </c>
      <c r="E28" s="57">
        <v>6000</v>
      </c>
      <c r="F28" s="58"/>
      <c r="I28" s="4" t="str">
        <f t="shared" si="1"/>
        <v>620</v>
      </c>
      <c r="J28" s="5" t="str">
        <f>VLOOKUP(I28,[1]KLASYFIKACJA_2013!$A$845:$B$1082,2,FALSE)</f>
        <v>Dotacje celowe w ramach programów finansowanych z udziałem środków europejskich oraz środków, o których mowa w art. 5 ust. 1 pkt 3 oraz ust. 3 pkt 5 i 6 ustawy, lub płatności w ramach budżetu środków europejskich</v>
      </c>
    </row>
    <row r="29" spans="1:10" ht="15.75" thickBot="1">
      <c r="A29" s="8"/>
      <c r="B29" s="36">
        <v>90095</v>
      </c>
      <c r="C29" s="65" t="s">
        <v>19</v>
      </c>
      <c r="D29" s="65"/>
      <c r="E29" s="63"/>
      <c r="F29" s="54">
        <f>SUM(F30:F30)</f>
        <v>6000</v>
      </c>
      <c r="I29" s="4" t="str">
        <f t="shared" si="1"/>
        <v>Poz</v>
      </c>
      <c r="J29" s="5" t="e">
        <f>VLOOKUP(I29,[1]KLASYFIKACJA_2013!$A$845:$B$1082,2,FALSE)</f>
        <v>#N/A</v>
      </c>
    </row>
    <row r="30" spans="1:10" ht="52.5" thickBot="1">
      <c r="A30" s="8"/>
      <c r="B30" s="9"/>
      <c r="C30" s="59">
        <v>6209</v>
      </c>
      <c r="D30" s="60" t="s">
        <v>28</v>
      </c>
      <c r="E30" s="51"/>
      <c r="F30" s="61">
        <v>6000</v>
      </c>
      <c r="I30" s="4" t="str">
        <f t="shared" si="1"/>
        <v>620</v>
      </c>
      <c r="J30" s="5" t="str">
        <f>VLOOKUP(I30,[1]KLASYFIKACJA_2013!$A$845:$B$1082,2,FALSE)</f>
        <v>Dotacje celowe w ramach programów finansowanych z udziałem środków europejskich oraz środków, o których mowa w art. 5 ust. 1 pkt 3 oraz ust. 3 pkt 5 i 6 ustawy, lub płatności w ramach budżetu środków europejskich</v>
      </c>
    </row>
    <row r="31" spans="1:10" ht="15.75" thickBot="1">
      <c r="A31" s="66" t="s">
        <v>5</v>
      </c>
      <c r="B31" s="67"/>
      <c r="C31" s="67"/>
      <c r="D31" s="68"/>
      <c r="E31" s="62">
        <f>E19+E26</f>
        <v>291000</v>
      </c>
      <c r="F31" s="64">
        <f>F19+F26</f>
        <v>291000</v>
      </c>
      <c r="I31" s="4" t="str">
        <f t="shared" si="1"/>
        <v/>
      </c>
      <c r="J31" s="5" t="e">
        <f>VLOOKUP(I31,[1]KLASYFIKACJA_2013!$A$845:$B$1082,2,FALSE)</f>
        <v>#N/A</v>
      </c>
    </row>
    <row r="32" spans="1:10">
      <c r="I32" s="4" t="str">
        <f t="shared" si="1"/>
        <v/>
      </c>
      <c r="J32" s="5" t="e">
        <f>VLOOKUP(I32,[1]KLASYFIKACJA_2013!$A$845:$B$1082,2,FALSE)</f>
        <v>#N/A</v>
      </c>
    </row>
    <row r="33" spans="9:10">
      <c r="I33" s="4" t="str">
        <f t="shared" si="1"/>
        <v/>
      </c>
      <c r="J33" s="5" t="e">
        <f>VLOOKUP(I33,[1]KLASYFIKACJA_2013!$A$845:$B$1082,2,FALSE)</f>
        <v>#N/A</v>
      </c>
    </row>
    <row r="34" spans="9:10">
      <c r="I34" s="4" t="str">
        <f t="shared" si="1"/>
        <v/>
      </c>
      <c r="J34" s="5" t="e">
        <f>VLOOKUP(I34,[1]KLASYFIKACJA_2013!$A$845:$B$1082,2,FALSE)</f>
        <v>#N/A</v>
      </c>
    </row>
    <row r="35" spans="9:10">
      <c r="I35" s="4" t="str">
        <f t="shared" si="1"/>
        <v/>
      </c>
      <c r="J35" s="5" t="e">
        <f>VLOOKUP(I35,[1]KLASYFIKACJA_2013!$A$845:$B$1082,2,FALSE)</f>
        <v>#N/A</v>
      </c>
    </row>
    <row r="36" spans="9:10">
      <c r="I36" s="4" t="str">
        <f t="shared" si="1"/>
        <v/>
      </c>
      <c r="J36" s="5" t="e">
        <f>VLOOKUP(I36,[1]KLASYFIKACJA_2013!$A$845:$B$1082,2,FALSE)</f>
        <v>#N/A</v>
      </c>
    </row>
    <row r="37" spans="9:10">
      <c r="I37" s="4" t="str">
        <f t="shared" si="1"/>
        <v/>
      </c>
      <c r="J37" s="5" t="e">
        <f>VLOOKUP(I37,[1]KLASYFIKACJA_2013!$A$845:$B$1082,2,FALSE)</f>
        <v>#N/A</v>
      </c>
    </row>
    <row r="38" spans="9:10">
      <c r="I38" s="4" t="str">
        <f t="shared" si="1"/>
        <v/>
      </c>
      <c r="J38" s="5" t="e">
        <f>VLOOKUP(I38,[1]KLASYFIKACJA_2013!$A$845:$B$1082,2,FALSE)</f>
        <v>#N/A</v>
      </c>
    </row>
    <row r="39" spans="9:10">
      <c r="I39" s="4" t="str">
        <f t="shared" si="1"/>
        <v/>
      </c>
      <c r="J39" s="5" t="e">
        <f>VLOOKUP(I39,[1]KLASYFIKACJA_2013!$A$845:$B$1082,2,FALSE)</f>
        <v>#N/A</v>
      </c>
    </row>
    <row r="40" spans="9:10">
      <c r="I40" s="4" t="str">
        <f t="shared" si="1"/>
        <v/>
      </c>
      <c r="J40" s="5" t="e">
        <f>VLOOKUP(I40,[1]KLASYFIKACJA_2013!$A$845:$B$1082,2,FALSE)</f>
        <v>#N/A</v>
      </c>
    </row>
    <row r="41" spans="9:10">
      <c r="I41" s="4" t="str">
        <f t="shared" si="1"/>
        <v/>
      </c>
      <c r="J41" s="5" t="e">
        <f>VLOOKUP(I41,[1]KLASYFIKACJA_2013!$A$845:$B$1082,2,FALSE)</f>
        <v>#N/A</v>
      </c>
    </row>
    <row r="42" spans="9:10">
      <c r="I42" s="4" t="str">
        <f t="shared" si="1"/>
        <v/>
      </c>
      <c r="J42" s="5" t="e">
        <f>VLOOKUP(I42,[1]KLASYFIKACJA_2013!$A$845:$B$1082,2,FALSE)</f>
        <v>#N/A</v>
      </c>
    </row>
    <row r="43" spans="9:10">
      <c r="I43" s="4" t="str">
        <f t="shared" si="1"/>
        <v/>
      </c>
      <c r="J43" s="5" t="e">
        <f>VLOOKUP(I43,[1]KLASYFIKACJA_2013!$A$845:$B$1082,2,FALSE)</f>
        <v>#N/A</v>
      </c>
    </row>
    <row r="44" spans="9:10">
      <c r="I44" s="4" t="str">
        <f t="shared" si="1"/>
        <v/>
      </c>
      <c r="J44" s="5" t="e">
        <f>VLOOKUP(I44,[1]KLASYFIKACJA_2013!$A$845:$B$1082,2,FALSE)</f>
        <v>#N/A</v>
      </c>
    </row>
    <row r="45" spans="9:10">
      <c r="I45" s="4" t="str">
        <f t="shared" si="1"/>
        <v/>
      </c>
      <c r="J45" s="5" t="e">
        <f>VLOOKUP(I45,[1]KLASYFIKACJA_2013!$A$845:$B$1082,2,FALSE)</f>
        <v>#N/A</v>
      </c>
    </row>
    <row r="46" spans="9:10">
      <c r="I46" s="4" t="str">
        <f t="shared" si="1"/>
        <v/>
      </c>
      <c r="J46" s="5" t="e">
        <f>VLOOKUP(I46,[1]KLASYFIKACJA_2013!$A$845:$B$1082,2,FALSE)</f>
        <v>#N/A</v>
      </c>
    </row>
    <row r="47" spans="9:10">
      <c r="I47" s="4" t="str">
        <f t="shared" si="1"/>
        <v/>
      </c>
      <c r="J47" s="5" t="e">
        <f>VLOOKUP(I47,[1]KLASYFIKACJA_2013!$A$845:$B$1082,2,FALSE)</f>
        <v>#N/A</v>
      </c>
    </row>
    <row r="48" spans="9:10">
      <c r="I48" s="4" t="str">
        <f t="shared" si="1"/>
        <v/>
      </c>
      <c r="J48" s="5" t="e">
        <f>VLOOKUP(I48,[1]KLASYFIKACJA_2013!$A$845:$B$1082,2,FALSE)</f>
        <v>#N/A</v>
      </c>
    </row>
    <row r="49" spans="9:9">
      <c r="I49" s="4" t="str">
        <f>LEFT(C53,3)</f>
        <v/>
      </c>
    </row>
    <row r="50" spans="9:9">
      <c r="I50" s="4" t="str">
        <f>LEFT(C54,3)</f>
        <v/>
      </c>
    </row>
    <row r="51" spans="9:9">
      <c r="I51" s="4" t="str">
        <f>LEFT(C55,3)</f>
        <v/>
      </c>
    </row>
    <row r="52" spans="9:9">
      <c r="I52" s="4" t="str">
        <f>LEFT(C56,3)</f>
        <v/>
      </c>
    </row>
    <row r="53" spans="9:9">
      <c r="I53" s="4" t="str">
        <f t="shared" ref="I53:I55" si="2">LEFT(C57,3)</f>
        <v/>
      </c>
    </row>
    <row r="54" spans="9:9">
      <c r="I54" s="4" t="str">
        <f t="shared" si="2"/>
        <v/>
      </c>
    </row>
    <row r="55" spans="9:9">
      <c r="I55" s="4" t="str">
        <f t="shared" si="2"/>
        <v/>
      </c>
    </row>
  </sheetData>
  <mergeCells count="20">
    <mergeCell ref="C13:D13"/>
    <mergeCell ref="E1:F1"/>
    <mergeCell ref="A2:F2"/>
    <mergeCell ref="B5:D5"/>
    <mergeCell ref="C6:D6"/>
    <mergeCell ref="C7:D7"/>
    <mergeCell ref="C8:D8"/>
    <mergeCell ref="C9:D9"/>
    <mergeCell ref="B10:D10"/>
    <mergeCell ref="C11:D11"/>
    <mergeCell ref="C12:D12"/>
    <mergeCell ref="C27:D27"/>
    <mergeCell ref="C29:D29"/>
    <mergeCell ref="A31:D31"/>
    <mergeCell ref="C14:D14"/>
    <mergeCell ref="E15:F15"/>
    <mergeCell ref="A16:F16"/>
    <mergeCell ref="B19:D19"/>
    <mergeCell ref="C20:D20"/>
    <mergeCell ref="B26:D26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zal 3 i 4</vt:lpstr>
      <vt:lpstr>Arkusz2</vt:lpstr>
      <vt:lpstr>Arkusz3</vt:lpstr>
      <vt:lpstr>'zal 3 i 4'!Obszar_wydruku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2013-05-24T07:55:53Z</dcterms:modified>
</cp:coreProperties>
</file>