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bickim\Desktop\"/>
    </mc:Choice>
  </mc:AlternateContent>
  <bookViews>
    <workbookView xWindow="0" yWindow="0" windowWidth="25200" windowHeight="12135"/>
  </bookViews>
  <sheets>
    <sheet name="IV Kwartał 2018" sheetId="1" r:id="rId1"/>
  </sheets>
  <definedNames>
    <definedName name="_xlnm.Print_Area" localSheetId="0">'IV Kwartał 2018'!$A$1:$D$85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49" i="1"/>
  <c r="D66" i="1" s="1"/>
  <c r="D35" i="1"/>
  <c r="D25" i="1"/>
  <c r="D14" i="1"/>
</calcChain>
</file>

<file path=xl/sharedStrings.xml><?xml version="1.0" encoding="utf-8"?>
<sst xmlns="http://schemas.openxmlformats.org/spreadsheetml/2006/main" count="109" uniqueCount="67">
  <si>
    <t>WYKAZ UDZIELONYCH DOTACJI WEDŁUG STANU NA 31 grudnia 2018 ROKU</t>
  </si>
  <si>
    <t>Wydział Edukacji i Nauki</t>
  </si>
  <si>
    <t>Dział</t>
  </si>
  <si>
    <t>Rozdział</t>
  </si>
  <si>
    <t>§</t>
  </si>
  <si>
    <t>L.p.</t>
  </si>
  <si>
    <t>Podmiot dotowany</t>
  </si>
  <si>
    <t>Nr umowy</t>
  </si>
  <si>
    <t>Ogółem dotacje przekazane na dzień 31.12.2018 r.</t>
  </si>
  <si>
    <t>1.</t>
  </si>
  <si>
    <t>Miasto Racibórz</t>
  </si>
  <si>
    <t>2974/EN/2017</t>
  </si>
  <si>
    <t>2.</t>
  </si>
  <si>
    <t>4097/EN/2018</t>
  </si>
  <si>
    <t>Województwo Opolskie</t>
  </si>
  <si>
    <t>1262/EN/2018</t>
  </si>
  <si>
    <t>Stowarzyszenie Dla Dzieci i Młodzieży Niepełnosprawnej "Razem do celu" w Dąbrowie Górniczej</t>
  </si>
  <si>
    <t>1348/EN/2018</t>
  </si>
  <si>
    <t>Fundacja Ekologiczna Arka w Bielsku- Białej</t>
  </si>
  <si>
    <t>1485/EN/2018</t>
  </si>
  <si>
    <t>3.</t>
  </si>
  <si>
    <t>Stowarzyszenie Aktywne Kobiety w Sosnowcu</t>
  </si>
  <si>
    <t>1646/EN/2018</t>
  </si>
  <si>
    <t>4.</t>
  </si>
  <si>
    <t>Związek Harcerstwa Polskiego Chorągiew Śląska z siedzibą w Katowicach</t>
  </si>
  <si>
    <t>2354/EN/2018</t>
  </si>
  <si>
    <t>5.</t>
  </si>
  <si>
    <t>2355/EN/2018</t>
  </si>
  <si>
    <t>6.</t>
  </si>
  <si>
    <t>Stowarzyszenie "Dom Współpracy Polsko- Niemieckiej" z siedzibą w Gliwicach</t>
  </si>
  <si>
    <t>2386/EN/2018</t>
  </si>
  <si>
    <t>7.</t>
  </si>
  <si>
    <t>Polski Klub Ekologiczny Koło w Tychach</t>
  </si>
  <si>
    <t>2819/EN/2018</t>
  </si>
  <si>
    <t>8.</t>
  </si>
  <si>
    <t>Towarzystwo Przyjaciół Dzieci Oddział Okręgowy z siedzibą w Częstochowie</t>
  </si>
  <si>
    <t>2657/EN/2018</t>
  </si>
  <si>
    <t>9.</t>
  </si>
  <si>
    <t>Fundacja Park Śląski w Chorzowie</t>
  </si>
  <si>
    <t>2519/EN/2018</t>
  </si>
  <si>
    <t>10.</t>
  </si>
  <si>
    <t>Fundacja Klub KONTRA w Bytomiu</t>
  </si>
  <si>
    <t>3638/EN/2018</t>
  </si>
  <si>
    <t>11.</t>
  </si>
  <si>
    <t>Stowarzyszenie Inicjatyw Społecznych, Kulturalny "Majstersztyk"</t>
  </si>
  <si>
    <t>3431/EN/2018</t>
  </si>
  <si>
    <t>12.</t>
  </si>
  <si>
    <t>Fundacja Ekologiczna- Wychowanie i Sztuka "ELEMENTARZ" w Katowicach</t>
  </si>
  <si>
    <t>3118/EN/2018</t>
  </si>
  <si>
    <t>13.</t>
  </si>
  <si>
    <t>Polski Klub Ekologiczny w Krakowie Koło Miejskie w Gliwicach</t>
  </si>
  <si>
    <t>3050/EN/2018</t>
  </si>
  <si>
    <t>14.</t>
  </si>
  <si>
    <t>Towarzystwo Przyjaciół Dzieci Śląski Oddział Regionalny z siedzibą w Katowicach     Towarzystwo Przyjaciół Dzieci Śląski Oddział Powiatowy z siedzibą w Cieszynie</t>
  </si>
  <si>
    <t>3575/EN/2018</t>
  </si>
  <si>
    <t>Stowarzyszenie  Dąbrowska Wspólnota Samorządowa z siedzibą w Dąbrowie Górniczej przy ul Jaworowej 59</t>
  </si>
  <si>
    <t>5238/EN/2018</t>
  </si>
  <si>
    <t>Fundacja In Corpore z siedzibą w Katowicach przy ul Bażantów 2</t>
  </si>
  <si>
    <t>5091/EN/2018</t>
  </si>
  <si>
    <t>Towarzystwo Inicjatyw Naukowych z siedzibą w Katowicach przy ul. Bankowej 11</t>
  </si>
  <si>
    <t>5029/EN/2018</t>
  </si>
  <si>
    <t>Fundacja Oświecony z siedzibą w Opolu</t>
  </si>
  <si>
    <t>3991/EN/2018</t>
  </si>
  <si>
    <t>Uniwersytet Ekonomiczny w Katowicach</t>
  </si>
  <si>
    <t>1320/EN/2018</t>
  </si>
  <si>
    <t xml:space="preserve">Sporządził: Mariusz Kubicki, główny specjalista </t>
  </si>
  <si>
    <t>Sprawdziła: Anna Zaręba, główny specjalista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</si>
</sst>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37" zoomScaleNormal="100" zoomScaleSheetLayoutView="75" workbookViewId="0">
      <selection activeCell="E2" sqref="E1:F65536"/>
    </sheetView>
  </sheetViews>
  <sheetFormatPr defaultRowHeight="12.75" x14ac:dyDescent="0.25"/>
  <cols>
    <col min="1" max="1" width="5.140625" style="1" customWidth="1"/>
    <col min="2" max="2" width="25.7109375" style="1" customWidth="1"/>
    <col min="3" max="3" width="27.140625" style="1" customWidth="1"/>
    <col min="4" max="4" width="21.85546875" style="1" customWidth="1"/>
    <col min="5" max="16384" width="9.140625" style="1"/>
  </cols>
  <sheetData>
    <row r="1" spans="1:4" ht="15.75" customHeight="1" x14ac:dyDescent="0.25">
      <c r="A1" s="34" t="s">
        <v>0</v>
      </c>
      <c r="B1" s="34"/>
      <c r="C1" s="34"/>
      <c r="D1" s="34"/>
    </row>
    <row r="2" spans="1:4" ht="15" customHeight="1" x14ac:dyDescent="0.25">
      <c r="A2" s="2"/>
      <c r="B2" s="2"/>
      <c r="C2" s="2"/>
      <c r="D2" s="2"/>
    </row>
    <row r="3" spans="1:4" x14ac:dyDescent="0.25">
      <c r="B3" s="31" t="s">
        <v>1</v>
      </c>
      <c r="C3" s="31"/>
    </row>
    <row r="5" spans="1:4" ht="12.75" customHeight="1" x14ac:dyDescent="0.25">
      <c r="A5" s="31" t="s">
        <v>2</v>
      </c>
      <c r="B5" s="31"/>
      <c r="C5" s="3">
        <v>801</v>
      </c>
    </row>
    <row r="6" spans="1:4" ht="12.75" customHeight="1" x14ac:dyDescent="0.25">
      <c r="A6" s="31" t="s">
        <v>3</v>
      </c>
      <c r="B6" s="31"/>
      <c r="C6" s="3">
        <v>80101</v>
      </c>
    </row>
    <row r="7" spans="1:4" ht="12.75" customHeight="1" x14ac:dyDescent="0.25">
      <c r="A7" s="33" t="s">
        <v>4</v>
      </c>
      <c r="B7" s="33"/>
      <c r="C7" s="4">
        <v>2310</v>
      </c>
      <c r="D7" s="3"/>
    </row>
    <row r="8" spans="1:4" ht="12.75" customHeight="1" x14ac:dyDescent="0.25"/>
    <row r="9" spans="1:4" ht="12.75" customHeight="1" x14ac:dyDescent="0.25">
      <c r="A9" s="25" t="s">
        <v>5</v>
      </c>
      <c r="B9" s="25" t="s">
        <v>6</v>
      </c>
      <c r="C9" s="25" t="s">
        <v>7</v>
      </c>
      <c r="D9" s="27" t="s">
        <v>8</v>
      </c>
    </row>
    <row r="10" spans="1:4" ht="28.5" customHeight="1" x14ac:dyDescent="0.25">
      <c r="A10" s="26"/>
      <c r="B10" s="26"/>
      <c r="C10" s="26"/>
      <c r="D10" s="28"/>
    </row>
    <row r="11" spans="1:4" ht="12.75" customHeight="1" x14ac:dyDescent="0.25">
      <c r="A11" s="5">
        <v>1</v>
      </c>
      <c r="B11" s="5">
        <v>2</v>
      </c>
      <c r="C11" s="5">
        <v>3</v>
      </c>
      <c r="D11" s="5">
        <v>5</v>
      </c>
    </row>
    <row r="12" spans="1:4" ht="12.75" customHeight="1" x14ac:dyDescent="0.25">
      <c r="A12" s="6" t="s">
        <v>9</v>
      </c>
      <c r="B12" s="7" t="s">
        <v>10</v>
      </c>
      <c r="C12" s="8" t="s">
        <v>11</v>
      </c>
      <c r="D12" s="9">
        <v>960</v>
      </c>
    </row>
    <row r="13" spans="1:4" ht="12.75" customHeight="1" x14ac:dyDescent="0.25">
      <c r="A13" s="5" t="s">
        <v>12</v>
      </c>
      <c r="B13" s="7" t="s">
        <v>10</v>
      </c>
      <c r="C13" s="8" t="s">
        <v>13</v>
      </c>
      <c r="D13" s="9">
        <v>504</v>
      </c>
    </row>
    <row r="14" spans="1:4" ht="12.75" customHeight="1" x14ac:dyDescent="0.25">
      <c r="B14" s="6"/>
      <c r="C14" s="10"/>
      <c r="D14" s="11">
        <f>SUM(D12:D13)</f>
        <v>1464</v>
      </c>
    </row>
    <row r="15" spans="1:4" ht="12.75" customHeight="1" x14ac:dyDescent="0.25">
      <c r="B15" s="12"/>
      <c r="C15" s="12"/>
      <c r="D15" s="13"/>
    </row>
    <row r="16" spans="1:4" ht="12.75" customHeight="1" x14ac:dyDescent="0.25">
      <c r="A16" s="31" t="s">
        <v>2</v>
      </c>
      <c r="B16" s="31"/>
      <c r="C16" s="14">
        <v>801</v>
      </c>
      <c r="D16" s="13"/>
    </row>
    <row r="17" spans="1:4" ht="12.75" customHeight="1" x14ac:dyDescent="0.25">
      <c r="A17" s="31" t="s">
        <v>3</v>
      </c>
      <c r="B17" s="31"/>
      <c r="C17" s="14">
        <v>80110</v>
      </c>
      <c r="D17" s="13"/>
    </row>
    <row r="18" spans="1:4" ht="12.75" customHeight="1" x14ac:dyDescent="0.25">
      <c r="A18" s="31" t="s">
        <v>4</v>
      </c>
      <c r="B18" s="31"/>
      <c r="C18" s="14">
        <v>2310</v>
      </c>
      <c r="D18" s="13"/>
    </row>
    <row r="19" spans="1:4" ht="12.75" customHeight="1" x14ac:dyDescent="0.25">
      <c r="A19" s="3"/>
      <c r="B19" s="3"/>
      <c r="C19" s="14"/>
      <c r="D19" s="13"/>
    </row>
    <row r="20" spans="1:4" ht="12.75" customHeight="1" x14ac:dyDescent="0.25">
      <c r="A20" s="25" t="s">
        <v>5</v>
      </c>
      <c r="B20" s="25" t="s">
        <v>6</v>
      </c>
      <c r="C20" s="25" t="s">
        <v>7</v>
      </c>
      <c r="D20" s="27" t="s">
        <v>8</v>
      </c>
    </row>
    <row r="21" spans="1:4" ht="25.5" customHeight="1" x14ac:dyDescent="0.25">
      <c r="A21" s="26"/>
      <c r="B21" s="26"/>
      <c r="C21" s="26"/>
      <c r="D21" s="28"/>
    </row>
    <row r="22" spans="1:4" ht="12.75" customHeight="1" x14ac:dyDescent="0.25">
      <c r="A22" s="15">
        <v>1</v>
      </c>
      <c r="B22" s="16">
        <v>2</v>
      </c>
      <c r="C22" s="15">
        <v>3</v>
      </c>
      <c r="D22" s="15">
        <v>5</v>
      </c>
    </row>
    <row r="23" spans="1:4" ht="12.75" customHeight="1" x14ac:dyDescent="0.25">
      <c r="A23" s="5" t="s">
        <v>9</v>
      </c>
      <c r="B23" s="7" t="s">
        <v>10</v>
      </c>
      <c r="C23" s="7" t="s">
        <v>11</v>
      </c>
      <c r="D23" s="9">
        <v>480</v>
      </c>
    </row>
    <row r="24" spans="1:4" ht="12.75" customHeight="1" x14ac:dyDescent="0.25">
      <c r="A24" s="17" t="s">
        <v>12</v>
      </c>
      <c r="B24" s="7" t="s">
        <v>10</v>
      </c>
      <c r="C24" s="8" t="s">
        <v>13</v>
      </c>
      <c r="D24" s="9">
        <v>252</v>
      </c>
    </row>
    <row r="25" spans="1:4" ht="15" customHeight="1" x14ac:dyDescent="0.25">
      <c r="A25" s="18"/>
      <c r="B25" s="19"/>
      <c r="C25" s="10"/>
      <c r="D25" s="11">
        <f>SUM(D23:D24)</f>
        <v>732</v>
      </c>
    </row>
    <row r="26" spans="1:4" ht="15" customHeight="1" x14ac:dyDescent="0.25">
      <c r="A26" s="20"/>
      <c r="B26" s="20"/>
      <c r="C26" s="12"/>
      <c r="D26" s="13"/>
    </row>
    <row r="27" spans="1:4" ht="15" customHeight="1" x14ac:dyDescent="0.25">
      <c r="A27" s="31" t="s">
        <v>2</v>
      </c>
      <c r="B27" s="31"/>
      <c r="C27" s="3">
        <v>801</v>
      </c>
    </row>
    <row r="28" spans="1:4" ht="15" customHeight="1" x14ac:dyDescent="0.25">
      <c r="A28" s="31" t="s">
        <v>3</v>
      </c>
      <c r="B28" s="31"/>
      <c r="C28" s="3">
        <v>80195</v>
      </c>
    </row>
    <row r="29" spans="1:4" ht="15" customHeight="1" x14ac:dyDescent="0.25">
      <c r="A29" s="33" t="s">
        <v>4</v>
      </c>
      <c r="B29" s="33"/>
      <c r="C29" s="4">
        <v>2330</v>
      </c>
      <c r="D29" s="3"/>
    </row>
    <row r="30" spans="1:4" ht="13.5" customHeight="1" x14ac:dyDescent="0.25"/>
    <row r="31" spans="1:4" ht="15" customHeight="1" x14ac:dyDescent="0.25">
      <c r="A31" s="25" t="s">
        <v>5</v>
      </c>
      <c r="B31" s="25" t="s">
        <v>6</v>
      </c>
      <c r="C31" s="25" t="s">
        <v>7</v>
      </c>
      <c r="D31" s="27" t="s">
        <v>8</v>
      </c>
    </row>
    <row r="32" spans="1:4" ht="21.75" customHeight="1" x14ac:dyDescent="0.25">
      <c r="A32" s="26"/>
      <c r="B32" s="26"/>
      <c r="C32" s="26"/>
      <c r="D32" s="28"/>
    </row>
    <row r="33" spans="1:4" ht="15" customHeight="1" x14ac:dyDescent="0.25">
      <c r="A33" s="5">
        <v>1</v>
      </c>
      <c r="B33" s="5">
        <v>2</v>
      </c>
      <c r="C33" s="5">
        <v>3</v>
      </c>
      <c r="D33" s="5">
        <v>5</v>
      </c>
    </row>
    <row r="34" spans="1:4" ht="15" customHeight="1" x14ac:dyDescent="0.25">
      <c r="A34" s="6" t="s">
        <v>9</v>
      </c>
      <c r="B34" s="7" t="s">
        <v>14</v>
      </c>
      <c r="C34" s="21" t="s">
        <v>15</v>
      </c>
      <c r="D34" s="9">
        <v>35000</v>
      </c>
    </row>
    <row r="35" spans="1:4" ht="15" customHeight="1" x14ac:dyDescent="0.25">
      <c r="B35" s="6"/>
      <c r="C35" s="10"/>
      <c r="D35" s="11">
        <f>SUM(D34:D34)</f>
        <v>35000</v>
      </c>
    </row>
    <row r="36" spans="1:4" ht="15" customHeight="1" x14ac:dyDescent="0.25">
      <c r="B36" s="12"/>
      <c r="C36" s="12"/>
      <c r="D36" s="13"/>
    </row>
    <row r="37" spans="1:4" ht="15" customHeight="1" x14ac:dyDescent="0.25">
      <c r="B37" s="12"/>
      <c r="C37" s="12"/>
      <c r="D37" s="13"/>
    </row>
    <row r="38" spans="1:4" ht="15" customHeight="1" x14ac:dyDescent="0.25">
      <c r="B38" s="12"/>
      <c r="C38" s="12"/>
      <c r="D38" s="13"/>
    </row>
    <row r="39" spans="1:4" ht="15" customHeight="1" x14ac:dyDescent="0.25">
      <c r="B39" s="12"/>
      <c r="C39" s="12"/>
      <c r="D39" s="13"/>
    </row>
    <row r="40" spans="1:4" x14ac:dyDescent="0.25">
      <c r="B40" s="24"/>
      <c r="C40" s="24"/>
    </row>
    <row r="41" spans="1:4" x14ac:dyDescent="0.25">
      <c r="A41" s="31" t="s">
        <v>2</v>
      </c>
      <c r="B41" s="31"/>
      <c r="C41" s="3">
        <v>801</v>
      </c>
    </row>
    <row r="42" spans="1:4" ht="12.75" customHeight="1" x14ac:dyDescent="0.25">
      <c r="A42" s="31" t="s">
        <v>3</v>
      </c>
      <c r="B42" s="31"/>
      <c r="C42" s="3">
        <v>80195</v>
      </c>
    </row>
    <row r="43" spans="1:4" ht="12.75" customHeight="1" x14ac:dyDescent="0.25">
      <c r="A43" s="33" t="s">
        <v>4</v>
      </c>
      <c r="B43" s="33"/>
      <c r="C43" s="4">
        <v>2360</v>
      </c>
      <c r="D43" s="3"/>
    </row>
    <row r="45" spans="1:4" ht="12.75" customHeight="1" x14ac:dyDescent="0.25">
      <c r="A45" s="25" t="s">
        <v>5</v>
      </c>
      <c r="B45" s="25" t="s">
        <v>6</v>
      </c>
      <c r="C45" s="25" t="s">
        <v>7</v>
      </c>
      <c r="D45" s="27" t="s">
        <v>8</v>
      </c>
    </row>
    <row r="46" spans="1:4" ht="25.5" customHeight="1" x14ac:dyDescent="0.25">
      <c r="A46" s="26"/>
      <c r="B46" s="26"/>
      <c r="C46" s="26"/>
      <c r="D46" s="28"/>
    </row>
    <row r="47" spans="1:4" x14ac:dyDescent="0.25">
      <c r="A47" s="5">
        <v>1</v>
      </c>
      <c r="B47" s="5">
        <v>2</v>
      </c>
      <c r="C47" s="5">
        <v>3</v>
      </c>
      <c r="D47" s="5">
        <v>5</v>
      </c>
    </row>
    <row r="48" spans="1:4" ht="51" x14ac:dyDescent="0.25">
      <c r="A48" s="5" t="s">
        <v>9</v>
      </c>
      <c r="B48" s="7" t="s">
        <v>16</v>
      </c>
      <c r="C48" s="7" t="s">
        <v>17</v>
      </c>
      <c r="D48" s="9">
        <v>9980.94</v>
      </c>
    </row>
    <row r="49" spans="1:8" ht="25.5" x14ac:dyDescent="0.25">
      <c r="A49" s="5" t="s">
        <v>12</v>
      </c>
      <c r="B49" s="7" t="s">
        <v>18</v>
      </c>
      <c r="C49" s="7" t="s">
        <v>19</v>
      </c>
      <c r="D49" s="9">
        <f>10000-3393.73</f>
        <v>6606.27</v>
      </c>
    </row>
    <row r="50" spans="1:8" ht="25.5" x14ac:dyDescent="0.25">
      <c r="A50" s="5" t="s">
        <v>20</v>
      </c>
      <c r="B50" s="7" t="s">
        <v>21</v>
      </c>
      <c r="C50" s="7" t="s">
        <v>22</v>
      </c>
      <c r="D50" s="9">
        <v>7500</v>
      </c>
    </row>
    <row r="51" spans="1:8" ht="38.25" x14ac:dyDescent="0.25">
      <c r="A51" s="5" t="s">
        <v>23</v>
      </c>
      <c r="B51" s="7" t="s">
        <v>24</v>
      </c>
      <c r="C51" s="7" t="s">
        <v>25</v>
      </c>
      <c r="D51" s="9">
        <v>10000</v>
      </c>
    </row>
    <row r="52" spans="1:8" ht="51" x14ac:dyDescent="0.25">
      <c r="A52" s="5" t="s">
        <v>26</v>
      </c>
      <c r="B52" s="7" t="s">
        <v>16</v>
      </c>
      <c r="C52" s="7" t="s">
        <v>27</v>
      </c>
      <c r="D52" s="9">
        <v>9400</v>
      </c>
    </row>
    <row r="53" spans="1:8" ht="51" x14ac:dyDescent="0.25">
      <c r="A53" s="5" t="s">
        <v>28</v>
      </c>
      <c r="B53" s="7" t="s">
        <v>29</v>
      </c>
      <c r="C53" s="7" t="s">
        <v>30</v>
      </c>
      <c r="D53" s="9">
        <v>49742.400000000001</v>
      </c>
    </row>
    <row r="54" spans="1:8" ht="25.5" x14ac:dyDescent="0.25">
      <c r="A54" s="5" t="s">
        <v>31</v>
      </c>
      <c r="B54" s="7" t="s">
        <v>32</v>
      </c>
      <c r="C54" s="7" t="s">
        <v>33</v>
      </c>
      <c r="D54" s="9">
        <v>25000</v>
      </c>
    </row>
    <row r="55" spans="1:8" ht="38.25" x14ac:dyDescent="0.25">
      <c r="A55" s="5" t="s">
        <v>34</v>
      </c>
      <c r="B55" s="7" t="s">
        <v>35</v>
      </c>
      <c r="C55" s="7" t="s">
        <v>36</v>
      </c>
      <c r="D55" s="9">
        <v>10000</v>
      </c>
    </row>
    <row r="56" spans="1:8" ht="25.5" x14ac:dyDescent="0.25">
      <c r="A56" s="5" t="s">
        <v>37</v>
      </c>
      <c r="B56" s="7" t="s">
        <v>38</v>
      </c>
      <c r="C56" s="7" t="s">
        <v>39</v>
      </c>
      <c r="D56" s="9">
        <v>11928.38</v>
      </c>
    </row>
    <row r="57" spans="1:8" ht="25.5" x14ac:dyDescent="0.25">
      <c r="A57" s="5" t="s">
        <v>40</v>
      </c>
      <c r="B57" s="7" t="s">
        <v>41</v>
      </c>
      <c r="C57" s="7" t="s">
        <v>42</v>
      </c>
      <c r="D57" s="9">
        <v>7000</v>
      </c>
    </row>
    <row r="58" spans="1:8" ht="38.25" x14ac:dyDescent="0.25">
      <c r="A58" s="5" t="s">
        <v>43</v>
      </c>
      <c r="B58" s="7" t="s">
        <v>44</v>
      </c>
      <c r="C58" s="7" t="s">
        <v>45</v>
      </c>
      <c r="D58" s="9">
        <v>6000</v>
      </c>
    </row>
    <row r="59" spans="1:8" ht="39.75" customHeight="1" x14ac:dyDescent="0.25">
      <c r="A59" s="5" t="s">
        <v>46</v>
      </c>
      <c r="B59" s="7" t="s">
        <v>47</v>
      </c>
      <c r="C59" s="7" t="s">
        <v>48</v>
      </c>
      <c r="D59" s="9">
        <v>144250.43</v>
      </c>
    </row>
    <row r="60" spans="1:8" ht="38.25" x14ac:dyDescent="0.25">
      <c r="A60" s="5" t="s">
        <v>49</v>
      </c>
      <c r="B60" s="7" t="s">
        <v>50</v>
      </c>
      <c r="C60" s="7" t="s">
        <v>51</v>
      </c>
      <c r="D60" s="9">
        <v>30000</v>
      </c>
      <c r="H60" s="7"/>
    </row>
    <row r="61" spans="1:8" ht="76.5" x14ac:dyDescent="0.25">
      <c r="A61" s="5" t="s">
        <v>52</v>
      </c>
      <c r="B61" s="19" t="s">
        <v>53</v>
      </c>
      <c r="C61" s="7" t="s">
        <v>54</v>
      </c>
      <c r="D61" s="9">
        <v>5298.99</v>
      </c>
      <c r="H61" s="20"/>
    </row>
    <row r="62" spans="1:8" ht="57.75" customHeight="1" x14ac:dyDescent="0.25">
      <c r="A62" s="5">
        <v>15</v>
      </c>
      <c r="B62" s="7" t="s">
        <v>55</v>
      </c>
      <c r="C62" s="7" t="s">
        <v>56</v>
      </c>
      <c r="D62" s="9">
        <v>9949.9500000000007</v>
      </c>
      <c r="H62" s="20"/>
    </row>
    <row r="63" spans="1:8" ht="42" customHeight="1" x14ac:dyDescent="0.25">
      <c r="A63" s="5">
        <v>16</v>
      </c>
      <c r="B63" s="7" t="s">
        <v>57</v>
      </c>
      <c r="C63" s="7" t="s">
        <v>58</v>
      </c>
      <c r="D63" s="9">
        <v>10000</v>
      </c>
      <c r="H63" s="20"/>
    </row>
    <row r="64" spans="1:8" ht="47.25" customHeight="1" x14ac:dyDescent="0.25">
      <c r="A64" s="5">
        <v>17</v>
      </c>
      <c r="B64" s="7" t="s">
        <v>59</v>
      </c>
      <c r="C64" s="7" t="s">
        <v>60</v>
      </c>
      <c r="D64" s="9">
        <v>10000</v>
      </c>
      <c r="H64" s="20"/>
    </row>
    <row r="65" spans="1:8" ht="25.5" x14ac:dyDescent="0.25">
      <c r="A65" s="5">
        <v>18</v>
      </c>
      <c r="B65" s="7" t="s">
        <v>61</v>
      </c>
      <c r="C65" s="7" t="s">
        <v>62</v>
      </c>
      <c r="D65" s="9">
        <v>9998.2199999999993</v>
      </c>
      <c r="H65" s="20"/>
    </row>
    <row r="66" spans="1:8" x14ac:dyDescent="0.25">
      <c r="A66" s="18"/>
      <c r="B66" s="29"/>
      <c r="C66" s="30"/>
      <c r="D66" s="11">
        <f>SUM(D48:D65)</f>
        <v>372655.57999999996</v>
      </c>
    </row>
    <row r="67" spans="1:8" x14ac:dyDescent="0.25">
      <c r="B67" s="12"/>
      <c r="C67" s="12"/>
      <c r="D67" s="13"/>
    </row>
    <row r="68" spans="1:8" x14ac:dyDescent="0.25">
      <c r="A68" s="31" t="s">
        <v>2</v>
      </c>
      <c r="B68" s="31"/>
      <c r="C68" s="3">
        <v>803</v>
      </c>
    </row>
    <row r="69" spans="1:8" x14ac:dyDescent="0.25">
      <c r="A69" s="31" t="s">
        <v>3</v>
      </c>
      <c r="B69" s="31"/>
      <c r="C69" s="3">
        <v>80395</v>
      </c>
      <c r="D69" s="20"/>
    </row>
    <row r="70" spans="1:8" x14ac:dyDescent="0.25">
      <c r="A70" s="32" t="s">
        <v>4</v>
      </c>
      <c r="B70" s="32"/>
      <c r="C70" s="4">
        <v>2270</v>
      </c>
      <c r="D70" s="14"/>
    </row>
    <row r="71" spans="1:8" x14ac:dyDescent="0.25">
      <c r="A71" s="22"/>
      <c r="B71" s="22"/>
      <c r="C71" s="4"/>
      <c r="D71" s="23"/>
    </row>
    <row r="72" spans="1:8" ht="12.75" customHeight="1" x14ac:dyDescent="0.25">
      <c r="A72" s="25" t="s">
        <v>5</v>
      </c>
      <c r="B72" s="25" t="s">
        <v>6</v>
      </c>
      <c r="C72" s="25" t="s">
        <v>7</v>
      </c>
      <c r="D72" s="27" t="s">
        <v>8</v>
      </c>
    </row>
    <row r="73" spans="1:8" ht="26.25" customHeight="1" x14ac:dyDescent="0.25">
      <c r="A73" s="26"/>
      <c r="B73" s="26"/>
      <c r="C73" s="26"/>
      <c r="D73" s="28"/>
    </row>
    <row r="74" spans="1:8" x14ac:dyDescent="0.25">
      <c r="A74" s="5">
        <v>1</v>
      </c>
      <c r="B74" s="5">
        <v>2</v>
      </c>
      <c r="C74" s="5">
        <v>3</v>
      </c>
      <c r="D74" s="5">
        <v>5</v>
      </c>
    </row>
    <row r="75" spans="1:8" ht="25.5" x14ac:dyDescent="0.25">
      <c r="A75" s="6" t="s">
        <v>9</v>
      </c>
      <c r="B75" s="7" t="s">
        <v>63</v>
      </c>
      <c r="C75" s="8" t="s">
        <v>64</v>
      </c>
      <c r="D75" s="9">
        <v>1200000</v>
      </c>
    </row>
    <row r="76" spans="1:8" x14ac:dyDescent="0.25">
      <c r="B76" s="6"/>
      <c r="C76" s="10"/>
      <c r="D76" s="11">
        <f>SUM(D75:D75)</f>
        <v>1200000</v>
      </c>
    </row>
    <row r="77" spans="1:8" x14ac:dyDescent="0.25">
      <c r="B77" s="12"/>
      <c r="C77" s="12"/>
      <c r="D77" s="13"/>
    </row>
    <row r="78" spans="1:8" x14ac:dyDescent="0.25">
      <c r="A78" s="24" t="s">
        <v>65</v>
      </c>
      <c r="B78" s="24"/>
      <c r="C78" s="24"/>
    </row>
    <row r="79" spans="1:8" x14ac:dyDescent="0.25">
      <c r="A79" s="24" t="s">
        <v>66</v>
      </c>
      <c r="B79" s="24"/>
      <c r="C79" s="24"/>
    </row>
    <row r="80" spans="1:8" ht="119.25" customHeight="1" x14ac:dyDescent="0.25"/>
    <row r="81" spans="1:3" x14ac:dyDescent="0.25">
      <c r="A81" s="24" t="s">
        <v>65</v>
      </c>
      <c r="B81" s="24"/>
      <c r="C81" s="24"/>
    </row>
    <row r="82" spans="1:3" x14ac:dyDescent="0.25">
      <c r="A82" s="24" t="s">
        <v>66</v>
      </c>
      <c r="B82" s="24"/>
      <c r="C82" s="24"/>
    </row>
  </sheetData>
  <mergeCells count="43">
    <mergeCell ref="A9:A10"/>
    <mergeCell ref="B9:B10"/>
    <mergeCell ref="C9:C10"/>
    <mergeCell ref="D9:D10"/>
    <mergeCell ref="A1:D1"/>
    <mergeCell ref="B3:C3"/>
    <mergeCell ref="A5:B5"/>
    <mergeCell ref="A6:B6"/>
    <mergeCell ref="A7:B7"/>
    <mergeCell ref="D20:D21"/>
    <mergeCell ref="A27:B27"/>
    <mergeCell ref="A28:B28"/>
    <mergeCell ref="A29:B29"/>
    <mergeCell ref="A16:B16"/>
    <mergeCell ref="A17:B17"/>
    <mergeCell ref="A18:B18"/>
    <mergeCell ref="A20:A21"/>
    <mergeCell ref="B20:B21"/>
    <mergeCell ref="C20:C21"/>
    <mergeCell ref="D45:D46"/>
    <mergeCell ref="A31:A32"/>
    <mergeCell ref="B31:B32"/>
    <mergeCell ref="C31:C32"/>
    <mergeCell ref="D31:D32"/>
    <mergeCell ref="B40:C40"/>
    <mergeCell ref="A41:B41"/>
    <mergeCell ref="A42:B42"/>
    <mergeCell ref="A43:B43"/>
    <mergeCell ref="A45:A46"/>
    <mergeCell ref="B45:B46"/>
    <mergeCell ref="C45:C46"/>
    <mergeCell ref="D72:D73"/>
    <mergeCell ref="B66:C66"/>
    <mergeCell ref="A68:B68"/>
    <mergeCell ref="A69:B69"/>
    <mergeCell ref="A70:B70"/>
    <mergeCell ref="A78:C78"/>
    <mergeCell ref="A79:C79"/>
    <mergeCell ref="A81:C81"/>
    <mergeCell ref="A82:C82"/>
    <mergeCell ref="A72:A73"/>
    <mergeCell ref="B72:B73"/>
    <mergeCell ref="C72:C7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 Kwartał 2018</vt:lpstr>
      <vt:lpstr>'IV Kwartał 2018'!Obszar_wydruku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kubickim</dc:creator>
  <cp:lastModifiedBy>kubickim</cp:lastModifiedBy>
  <dcterms:created xsi:type="dcterms:W3CDTF">2019-03-28T09:19:45Z</dcterms:created>
  <dcterms:modified xsi:type="dcterms:W3CDTF">2019-03-28T14:09:02Z</dcterms:modified>
</cp:coreProperties>
</file>