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660" windowHeight="5490"/>
  </bookViews>
  <sheets>
    <sheet name="Wynik zapytania" sheetId="1" r:id="rId1"/>
  </sheets>
  <definedNames>
    <definedName name="_xlnm.Print_Area" localSheetId="0">'Wynik zapytania'!$A$1:$F$31</definedName>
  </definedNames>
  <calcPr calcId="144525"/>
</workbook>
</file>

<file path=xl/calcChain.xml><?xml version="1.0" encoding="utf-8"?>
<calcChain xmlns="http://schemas.openxmlformats.org/spreadsheetml/2006/main">
  <c r="F18" i="1" l="1"/>
  <c r="E18" i="1"/>
  <c r="F30" i="1"/>
  <c r="E30" i="1"/>
</calcChain>
</file>

<file path=xl/sharedStrings.xml><?xml version="1.0" encoding="utf-8"?>
<sst xmlns="http://schemas.openxmlformats.org/spreadsheetml/2006/main" count="57" uniqueCount="48">
  <si>
    <t>Lp.</t>
  </si>
  <si>
    <t>Tytul projektu</t>
  </si>
  <si>
    <t>Przebudowa centrum przesiadkowego w Bieruniu Starym</t>
  </si>
  <si>
    <t>Gmina Bieruń</t>
  </si>
  <si>
    <t>Przedsiębiorstwo Komunikacji Miejskiej Katowice Sp. z o.o.</t>
  </si>
  <si>
    <t>Zakup taboru autobusowego w Przedsiębiorstwie Komunikacji  Miejskiej  Sp. z o.o. w Sosnowcu</t>
  </si>
  <si>
    <t>Przedsiębiorstwo Komunikacji Miejskiej Sp. z o.o. w Sosnowcu</t>
  </si>
  <si>
    <t>Gmina Zawiercie</t>
  </si>
  <si>
    <t>Przystanek Europa - regionalne centrum obsługi pasażerskiej w Tarnowskich Górach</t>
  </si>
  <si>
    <t>Międzygminny Związek Komunikacji Pasażerskiej w Tarnowskich Górach</t>
  </si>
  <si>
    <t>Miasto Bielsko-Biała</t>
  </si>
  <si>
    <t>Przedsiębiorstwo Komunikacji Miejskiej Sp. z o.o.</t>
  </si>
  <si>
    <t>Rozbudowa Dworca Komunikacji Miejskiej w Rybniku przy ul. Budowlanych</t>
  </si>
  <si>
    <t>Miasto Rybnik</t>
  </si>
  <si>
    <t>Sieć Tablic Elektronicznej Informacji Pasażerskiej na terenie Miasta Rybnik</t>
  </si>
  <si>
    <t>Gmina Miasto Częstochowa</t>
  </si>
  <si>
    <t>Zakup składów tramwajowych dla potrzeb nowej linii tramwajowej w Częstochowie</t>
  </si>
  <si>
    <t>Miejskie Przedsiębiorstwo Komunikacyjne w Częstochowie Spółka z ograniczoną odpowiedzialnością</t>
  </si>
  <si>
    <t>Zaspokojenie potrzeb z zakresu transportu publicznego mieszkańców Powiatu Bielskiego</t>
  </si>
  <si>
    <t>Powiat Bielski</t>
  </si>
  <si>
    <t>Przedsiębiorstwo Komunikacji Miejskiej Międzygminna Sp. z o.o. w Świerklańcu</t>
  </si>
  <si>
    <t>Nowoczesna komunikacja w Czechowicach-Dziedzicach - zakup autobusów oraz wdrożenie systemu zarządzania flotą</t>
  </si>
  <si>
    <t>Gmina Czechowice-Dziedzice</t>
  </si>
  <si>
    <t>Inwestycja w nowoczesny tabor autobusowy sposobem na poprawę jakości komunikacji miejskiej w Rybniku</t>
  </si>
  <si>
    <t>Przedsiębiorstwo Spedycyjno-Transportowe TRANSGÓR S.A.</t>
  </si>
  <si>
    <t>Dostawa Elektrycznych Zespołów Trakcyjnych do wykonywania pasażerskich przewozów regionalnych - 5 sztuk</t>
  </si>
  <si>
    <t>Województwo Śląskie</t>
  </si>
  <si>
    <t>Unowocześnienie taboru autobusowego PKM Gliwice środkiem zwiększenia komfortu jazdy i atrakcyjności miejskiej komunikacji publicznej</t>
  </si>
  <si>
    <t>Przedsiębiorstwo Komunikacji Miejskiej Sp. z o.o. w Gliwicach</t>
  </si>
  <si>
    <t>Zakup nowoczesnego taboru autobusowego przez Przedsiębiorstwo Komunikacji Miejskiej w Jaworznie</t>
  </si>
  <si>
    <t>Rozwój infrastruktury komunikacji publicznej w Zawierciu poprzez zakup i wdrożenie do eksploatacji autobusów z silnikiem EURO - 5</t>
  </si>
  <si>
    <t>Zakup nowoczesnych autobusów przyjaznych dla środowiska naturalnego, poprawiających jakość transportu publicznego w Bielsku - Białej</t>
  </si>
  <si>
    <t>Rozwój  transportu publicznego w gminie Racibórz poprzez zakup taboru autobusowego</t>
  </si>
  <si>
    <t>Zakup nowoczesnego taboru autobusowego na potrzeby rozwoju transportu publicznego w Tychach</t>
  </si>
  <si>
    <t>Budowa nowoczesnego systemu transportu zbiorowego w Częstochowie - rozbudowa infrastruktury tramwajowej, drogowej i pasażerskiej dla obsługi osiedli: Wrzosowiak, Raków i Błeszno</t>
  </si>
  <si>
    <t>Wnioskodawca</t>
  </si>
  <si>
    <t>Koszt całkowity [PLN]</t>
  </si>
  <si>
    <t>Razem</t>
  </si>
  <si>
    <t>Poprawa jakości transportu publicznego poprzez zakup taboru komunikacyjnego dla Przedsiębiorstwa Komunikacji Miejskiej Międzygminna Sp. z o.o. w  Świerklańcu</t>
  </si>
  <si>
    <t>Przedsiębiorstwo Komunalne- Spółka z Ograniczoną Odpowiedzialnością</t>
  </si>
  <si>
    <t>Wnioskowane Dofinansowanie [PLN]</t>
  </si>
  <si>
    <t>Poziom dofinansowania [%]</t>
  </si>
  <si>
    <t>* Wartości dofinansowania dla poszczególnych projektów zgodne są z wnioskowanym dofinansowaniem (na etapie wyboru do dofinansowania) oraz kwotami wynikającymi ze zmiany poziomu dofinansowania.</t>
  </si>
  <si>
    <r>
      <t xml:space="preserve">                        </t>
    </r>
    <r>
      <rPr>
        <b/>
        <sz val="11"/>
        <rFont val="Arial"/>
        <family val="2"/>
        <charset val="238"/>
      </rPr>
      <t xml:space="preserve">Lista projektów wybranych do dofinansowania oraz lista projektów rezerwowych  </t>
    </r>
    <r>
      <rPr>
        <sz val="11"/>
        <rFont val="Arial"/>
        <family val="2"/>
        <charset val="238"/>
      </rPr>
      <t xml:space="preserve"> 
</t>
    </r>
    <r>
      <rPr>
        <sz val="10"/>
        <rFont val="Arial"/>
        <charset val="238"/>
      </rPr>
      <t xml:space="preserve">
Regionalny Program Operacyjny Województwa Śląskiego
Priorytet VII Transport
Działanie 7.2. Transport publiczny
</t>
    </r>
    <r>
      <rPr>
        <b/>
        <sz val="10"/>
        <rFont val="Arial"/>
        <family val="2"/>
        <charset val="238"/>
      </rPr>
      <t>Lista projektów rezerwowych:</t>
    </r>
  </si>
  <si>
    <r>
      <t xml:space="preserve">                        </t>
    </r>
    <r>
      <rPr>
        <b/>
        <sz val="11"/>
        <rFont val="Arial"/>
        <family val="2"/>
        <charset val="238"/>
      </rPr>
      <t xml:space="preserve">Lista projektów wybranych do dofinansowania oraz lista projektów rezerwowych  </t>
    </r>
    <r>
      <rPr>
        <sz val="11"/>
        <rFont val="Arial"/>
        <family val="2"/>
        <charset val="238"/>
      </rPr>
      <t xml:space="preserve"> 
</t>
    </r>
    <r>
      <rPr>
        <sz val="10"/>
        <rFont val="Arial"/>
        <charset val="238"/>
      </rPr>
      <t xml:space="preserve">
Regionalny Program Operacyjny Województwa Śląskiego
Priorytet VII Transport
Działanie 7.2. Transport publiczny
</t>
    </r>
    <r>
      <rPr>
        <b/>
        <sz val="10"/>
        <rFont val="Arial"/>
        <family val="2"/>
        <charset val="238"/>
      </rPr>
      <t>Wnioski wybrane do dofinansowania:*</t>
    </r>
  </si>
  <si>
    <t>Zmniejszenie  wpływu  na środowisko i poprawa jakości transportu na obszarze obsługiwanym przez PKM Katowice przez zakup nowych autobusów niskopodłogowych przystosowanych do potrzeb niepełnosprawnych</t>
  </si>
  <si>
    <t xml:space="preserve">                  Załacznik nr 1 do Uchwały nr  1391/155IV/2012</t>
  </si>
  <si>
    <t xml:space="preserve">                       Załacznik nr 2 do Uchwały nr  1391/155/IV/2012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</si>
</sst>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7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Czcionka tekstu podstawowego"/>
      <charset val="238"/>
    </font>
    <font>
      <sz val="11"/>
      <color indexed="8"/>
      <name val="Czcionka tekstu podstawowego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7" borderId="2" applyNumberFormat="0" applyAlignment="0" applyProtection="0"/>
    <xf numFmtId="0" fontId="15" fillId="4" borderId="0" applyNumberFormat="0" applyBorder="0" applyAlignment="0" applyProtection="0"/>
    <xf numFmtId="0" fontId="8" fillId="0" borderId="3" applyNumberFormat="0" applyFill="0" applyAlignment="0" applyProtection="0"/>
    <xf numFmtId="0" fontId="16" fillId="20" borderId="4" applyNumberFormat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7" fillId="7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22" borderId="9" applyNumberFormat="0" applyFont="0" applyAlignment="0" applyProtection="0"/>
    <xf numFmtId="0" fontId="20" fillId="3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1" fillId="2" borderId="12" xfId="1" applyBorder="1" applyAlignment="1" applyProtection="1">
      <alignment horizontal="center" vertical="center"/>
      <protection locked="0"/>
    </xf>
    <xf numFmtId="0" fontId="11" fillId="2" borderId="12" xfId="1" applyBorder="1" applyAlignment="1" applyProtection="1">
      <alignment horizontal="center" vertical="center" wrapText="1"/>
      <protection locked="0"/>
    </xf>
    <xf numFmtId="0" fontId="11" fillId="23" borderId="13" xfId="10" applyFill="1" applyBorder="1" applyAlignment="1" applyProtection="1">
      <alignment horizontal="center" vertical="center"/>
      <protection locked="0"/>
    </xf>
    <xf numFmtId="0" fontId="11" fillId="23" borderId="13" xfId="10" applyFill="1" applyBorder="1" applyAlignment="1" applyProtection="1">
      <alignment horizontal="center" vertical="center" wrapText="1"/>
      <protection locked="0"/>
    </xf>
    <xf numFmtId="44" fontId="11" fillId="23" borderId="13" xfId="10" applyNumberFormat="1" applyFill="1" applyBorder="1" applyAlignment="1" applyProtection="1">
      <alignment horizontal="center" vertical="center" wrapText="1"/>
      <protection locked="0"/>
    </xf>
    <xf numFmtId="8" fontId="11" fillId="23" borderId="13" xfId="10" applyNumberFormat="1" applyFill="1" applyBorder="1" applyAlignment="1" applyProtection="1">
      <alignment horizontal="center" vertical="center" wrapText="1"/>
      <protection locked="0"/>
    </xf>
    <xf numFmtId="44" fontId="22" fillId="23" borderId="14" xfId="10" applyNumberFormat="1" applyFont="1" applyFill="1" applyBorder="1" applyAlignment="1" applyProtection="1">
      <alignment horizontal="center" vertical="center" wrapText="1"/>
      <protection locked="0"/>
    </xf>
    <xf numFmtId="0" fontId="11" fillId="2" borderId="11" xfId="1" applyBorder="1" applyAlignment="1" applyProtection="1">
      <alignment horizontal="center" vertical="center"/>
      <protection locked="0"/>
    </xf>
    <xf numFmtId="0" fontId="11" fillId="2" borderId="11" xfId="1" applyBorder="1" applyAlignment="1" applyProtection="1">
      <alignment horizontal="center" vertical="center" wrapText="1"/>
      <protection locked="0"/>
    </xf>
    <xf numFmtId="0" fontId="11" fillId="23" borderId="11" xfId="10" applyFill="1" applyBorder="1" applyAlignment="1" applyProtection="1">
      <alignment horizontal="center" vertical="center"/>
      <protection locked="0"/>
    </xf>
    <xf numFmtId="0" fontId="11" fillId="23" borderId="11" xfId="10" applyFill="1" applyBorder="1" applyAlignment="1" applyProtection="1">
      <alignment horizontal="center" vertical="center" wrapText="1"/>
      <protection locked="0"/>
    </xf>
    <xf numFmtId="0" fontId="26" fillId="23" borderId="11" xfId="10" applyFont="1" applyFill="1" applyBorder="1" applyAlignment="1" applyProtection="1">
      <alignment horizontal="center" vertical="center" wrapText="1"/>
      <protection locked="0"/>
    </xf>
    <xf numFmtId="44" fontId="26" fillId="23" borderId="11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22" fillId="23" borderId="11" xfId="10" applyFont="1" applyFill="1" applyBorder="1" applyAlignment="1" applyProtection="1">
      <alignment horizontal="center" vertical="center" wrapText="1"/>
      <protection locked="0"/>
    </xf>
    <xf numFmtId="44" fontId="22" fillId="23" borderId="11" xfId="10" applyNumberFormat="1" applyFont="1" applyFill="1" applyBorder="1" applyAlignment="1" applyProtection="1">
      <alignment horizontal="center" vertical="center" wrapText="1"/>
      <protection locked="0"/>
    </xf>
    <xf numFmtId="43" fontId="11" fillId="23" borderId="11" xfId="42" applyFont="1" applyFill="1" applyBorder="1" applyAlignment="1" applyProtection="1">
      <alignment vertical="center" wrapText="1"/>
      <protection locked="0"/>
    </xf>
    <xf numFmtId="44" fontId="11" fillId="23" borderId="11" xfId="10" applyNumberFormat="1" applyFill="1" applyBorder="1" applyAlignment="1" applyProtection="1">
      <alignment vertical="center" wrapText="1"/>
      <protection locked="0"/>
    </xf>
    <xf numFmtId="44" fontId="26" fillId="23" borderId="11" xfId="10" applyNumberFormat="1" applyFont="1" applyFill="1" applyBorder="1" applyAlignment="1" applyProtection="1">
      <alignment vertical="center" wrapText="1"/>
      <protection locked="0"/>
    </xf>
    <xf numFmtId="8" fontId="11" fillId="23" borderId="11" xfId="10" applyNumberFormat="1" applyFill="1" applyBorder="1" applyAlignment="1" applyProtection="1">
      <alignment vertical="center" wrapText="1"/>
      <protection locked="0"/>
    </xf>
    <xf numFmtId="43" fontId="26" fillId="23" borderId="11" xfId="42" applyFont="1" applyFill="1" applyBorder="1" applyAlignment="1" applyProtection="1">
      <alignment vertical="center" wrapText="1"/>
      <protection locked="0"/>
    </xf>
    <xf numFmtId="43" fontId="11" fillId="23" borderId="13" xfId="42" applyFont="1" applyFill="1" applyBorder="1" applyAlignment="1" applyProtection="1">
      <alignment vertical="center" wrapText="1"/>
      <protection locked="0"/>
    </xf>
    <xf numFmtId="43" fontId="22" fillId="23" borderId="11" xfId="42" applyFont="1" applyFill="1" applyBorder="1" applyAlignment="1" applyProtection="1">
      <alignment vertical="center" wrapText="1"/>
      <protection locked="0"/>
    </xf>
    <xf numFmtId="0" fontId="22" fillId="23" borderId="13" xfId="10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26" fillId="23" borderId="13" xfId="1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11" fillId="23" borderId="18" xfId="10" applyFill="1" applyBorder="1" applyAlignment="1" applyProtection="1">
      <alignment horizontal="left" vertical="center" wrapText="1"/>
      <protection locked="0"/>
    </xf>
    <xf numFmtId="0" fontId="11" fillId="23" borderId="19" xfId="10" applyFill="1" applyBorder="1" applyAlignment="1" applyProtection="1">
      <alignment horizontal="left" vertical="center" wrapText="1"/>
      <protection locked="0"/>
    </xf>
    <xf numFmtId="0" fontId="11" fillId="23" borderId="20" xfId="10" applyFill="1" applyBorder="1" applyAlignment="1" applyProtection="1">
      <alignment horizontal="left" vertical="center" wrapText="1"/>
      <protection locked="0"/>
    </xf>
    <xf numFmtId="0" fontId="22" fillId="23" borderId="15" xfId="10" applyFont="1" applyFill="1" applyBorder="1" applyAlignment="1" applyProtection="1">
      <alignment horizontal="left"/>
      <protection locked="0"/>
    </xf>
    <xf numFmtId="0" fontId="22" fillId="23" borderId="16" xfId="10" applyFont="1" applyFill="1" applyBorder="1" applyAlignment="1" applyProtection="1">
      <alignment horizontal="left"/>
      <protection locked="0"/>
    </xf>
    <xf numFmtId="0" fontId="22" fillId="23" borderId="17" xfId="10" applyFont="1" applyFill="1" applyBorder="1" applyAlignment="1" applyProtection="1">
      <alignment horizontal="left"/>
      <protection locked="0"/>
    </xf>
    <xf numFmtId="0" fontId="25" fillId="23" borderId="0" xfId="10" applyFont="1" applyFill="1" applyBorder="1" applyAlignment="1" applyProtection="1">
      <alignment horizontal="left" vertical="top" wrapText="1"/>
      <protection locked="0"/>
    </xf>
    <xf numFmtId="0" fontId="22" fillId="23" borderId="0" xfId="10" applyFont="1" applyFill="1" applyBorder="1" applyAlignment="1" applyProtection="1">
      <alignment horizontal="left" vertical="top" wrapText="1"/>
      <protection locked="0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42" builtinId="3"/>
    <cellStyle name="Dziesiętny 2" xfId="44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43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930468</xdr:colOff>
      <xdr:row>0</xdr:row>
      <xdr:rowOff>100998</xdr:rowOff>
    </xdr:from>
    <xdr:to>
      <xdr:col>4</xdr:col>
      <xdr:colOff>1171576</xdr:colOff>
      <xdr:row>1</xdr:row>
      <xdr:rowOff>9525</xdr:rowOff>
    </xdr:to>
    <xdr:pic>
      <xdr:nvPicPr>
        <xdr:cNvPr id="2" name="Picture 2" descr="banner na dokumenty - czarno-biał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5268" y="100998"/>
          <a:ext cx="5556058" cy="708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914399</xdr:colOff>
      <xdr:row>19</xdr:row>
      <xdr:rowOff>62899</xdr:rowOff>
    </xdr:from>
    <xdr:to>
      <xdr:col>5</xdr:col>
      <xdr:colOff>619125</xdr:colOff>
      <xdr:row>19</xdr:row>
      <xdr:rowOff>762001</xdr:rowOff>
    </xdr:to>
    <xdr:pic>
      <xdr:nvPicPr>
        <xdr:cNvPr id="3" name="Picture 2" descr="banner na dokumenty - czarno-biał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199" y="12112024"/>
          <a:ext cx="6248401" cy="699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view="pageBreakPreview" zoomScale="90" zoomScaleNormal="100" zoomScaleSheetLayoutView="90" workbookViewId="0">
      <selection activeCell="H20" sqref="H20"/>
    </sheetView>
  </sheetViews>
  <sheetFormatPr defaultRowHeight="12.75"/>
  <cols>
    <col min="1" max="1" width="4.5703125" customWidth="1"/>
    <col min="2" max="2" width="26.28515625" style="1" customWidth="1"/>
    <col min="3" max="3" width="41" style="1" customWidth="1"/>
    <col min="4" max="4" width="12.42578125" style="1" customWidth="1"/>
    <col min="5" max="5" width="23.85546875" style="1" customWidth="1"/>
    <col min="6" max="6" width="21.85546875" style="1" customWidth="1"/>
    <col min="7" max="7" width="19.5703125" customWidth="1"/>
    <col min="8" max="33" width="9.140625" customWidth="1"/>
  </cols>
  <sheetData>
    <row r="1" spans="1:6" ht="63" customHeight="1">
      <c r="A1" s="4"/>
      <c r="B1" s="4"/>
      <c r="C1" s="4"/>
      <c r="D1" s="4"/>
      <c r="E1" s="4"/>
      <c r="F1" s="4"/>
    </row>
    <row r="2" spans="1:6" ht="14.25" customHeight="1">
      <c r="A2" s="2"/>
      <c r="B2" s="2"/>
      <c r="C2" s="2"/>
      <c r="D2" s="2"/>
      <c r="E2" s="33" t="s">
        <v>46</v>
      </c>
      <c r="F2" s="3"/>
    </row>
    <row r="3" spans="1:6" ht="95.25" customHeight="1" thickBot="1">
      <c r="A3" s="34" t="s">
        <v>44</v>
      </c>
      <c r="B3" s="34"/>
      <c r="C3" s="34"/>
      <c r="D3" s="34"/>
      <c r="E3" s="34"/>
      <c r="F3" s="34"/>
    </row>
    <row r="4" spans="1:6" ht="58.5" customHeight="1" thickTop="1">
      <c r="A4" s="7" t="s">
        <v>0</v>
      </c>
      <c r="B4" s="8" t="s">
        <v>35</v>
      </c>
      <c r="C4" s="8" t="s">
        <v>1</v>
      </c>
      <c r="D4" s="8" t="s">
        <v>41</v>
      </c>
      <c r="E4" s="8" t="s">
        <v>36</v>
      </c>
      <c r="F4" s="8" t="s">
        <v>40</v>
      </c>
    </row>
    <row r="5" spans="1:6" ht="80.25" customHeight="1">
      <c r="A5" s="9">
        <v>1</v>
      </c>
      <c r="B5" s="10" t="s">
        <v>15</v>
      </c>
      <c r="C5" s="10" t="s">
        <v>34</v>
      </c>
      <c r="D5" s="28">
        <v>85</v>
      </c>
      <c r="E5" s="11">
        <v>98680250.950000003</v>
      </c>
      <c r="F5" s="11">
        <v>83878213.299999997</v>
      </c>
    </row>
    <row r="6" spans="1:6" ht="79.5" customHeight="1">
      <c r="A6" s="9">
        <v>2</v>
      </c>
      <c r="B6" s="10" t="s">
        <v>17</v>
      </c>
      <c r="C6" s="10" t="s">
        <v>16</v>
      </c>
      <c r="D6" s="28">
        <v>85</v>
      </c>
      <c r="E6" s="11">
        <v>63000000</v>
      </c>
      <c r="F6" s="12">
        <v>43893442.619999997</v>
      </c>
    </row>
    <row r="7" spans="1:6" ht="52.5" customHeight="1">
      <c r="A7" s="9">
        <v>3</v>
      </c>
      <c r="B7" s="10" t="s">
        <v>26</v>
      </c>
      <c r="C7" s="10" t="s">
        <v>25</v>
      </c>
      <c r="D7" s="28">
        <v>85</v>
      </c>
      <c r="E7" s="12">
        <v>97557600</v>
      </c>
      <c r="F7" s="12">
        <v>65742400</v>
      </c>
    </row>
    <row r="8" spans="1:6" ht="71.25">
      <c r="A8" s="9">
        <v>4</v>
      </c>
      <c r="B8" s="10" t="s">
        <v>20</v>
      </c>
      <c r="C8" s="10" t="s">
        <v>38</v>
      </c>
      <c r="D8" s="28">
        <v>85</v>
      </c>
      <c r="E8" s="11">
        <v>53921438</v>
      </c>
      <c r="F8" s="11">
        <v>37568215</v>
      </c>
    </row>
    <row r="9" spans="1:6" ht="69.75" customHeight="1">
      <c r="A9" s="9">
        <v>5</v>
      </c>
      <c r="B9" s="10" t="s">
        <v>22</v>
      </c>
      <c r="C9" s="10" t="s">
        <v>21</v>
      </c>
      <c r="D9" s="28">
        <v>85</v>
      </c>
      <c r="E9" s="11">
        <v>6821289.7199999997</v>
      </c>
      <c r="F9" s="12">
        <v>4658357.91</v>
      </c>
    </row>
    <row r="10" spans="1:6" ht="62.25" customHeight="1">
      <c r="A10" s="9">
        <v>6</v>
      </c>
      <c r="B10" s="10" t="s">
        <v>39</v>
      </c>
      <c r="C10" s="10" t="s">
        <v>32</v>
      </c>
      <c r="D10" s="28">
        <v>85</v>
      </c>
      <c r="E10" s="11">
        <v>10061340</v>
      </c>
      <c r="F10" s="12">
        <v>6991250</v>
      </c>
    </row>
    <row r="11" spans="1:6" ht="48.75" customHeight="1">
      <c r="A11" s="9">
        <v>7</v>
      </c>
      <c r="B11" s="10" t="s">
        <v>11</v>
      </c>
      <c r="C11" s="10" t="s">
        <v>29</v>
      </c>
      <c r="D11" s="28">
        <v>85</v>
      </c>
      <c r="E11" s="11">
        <v>28844200</v>
      </c>
      <c r="F11" s="12">
        <v>20068500</v>
      </c>
    </row>
    <row r="12" spans="1:6" ht="51.75" customHeight="1">
      <c r="A12" s="9">
        <v>8</v>
      </c>
      <c r="B12" s="10" t="s">
        <v>19</v>
      </c>
      <c r="C12" s="10" t="s">
        <v>18</v>
      </c>
      <c r="D12" s="28">
        <v>81.64</v>
      </c>
      <c r="E12" s="11">
        <v>18293900</v>
      </c>
      <c r="F12" s="11">
        <v>14935139.960000001</v>
      </c>
    </row>
    <row r="13" spans="1:6" ht="39.75" customHeight="1" thickBot="1">
      <c r="A13" s="9">
        <v>9</v>
      </c>
      <c r="B13" s="10" t="s">
        <v>13</v>
      </c>
      <c r="C13" s="10" t="s">
        <v>14</v>
      </c>
      <c r="D13" s="28">
        <v>85</v>
      </c>
      <c r="E13" s="11">
        <v>7961237.4000000004</v>
      </c>
      <c r="F13" s="11">
        <v>6767051.79</v>
      </c>
    </row>
    <row r="14" spans="1:6" ht="81" customHeight="1" thickTop="1" thickBot="1">
      <c r="A14" s="9">
        <v>10</v>
      </c>
      <c r="B14" s="18" t="s">
        <v>10</v>
      </c>
      <c r="C14" s="18" t="s">
        <v>31</v>
      </c>
      <c r="D14" s="27">
        <v>85</v>
      </c>
      <c r="E14" s="19">
        <v>21350000</v>
      </c>
      <c r="F14" s="19">
        <v>14875000</v>
      </c>
    </row>
    <row r="15" spans="1:6" ht="60" customHeight="1" thickTop="1" thickBot="1">
      <c r="A15" s="9">
        <v>11</v>
      </c>
      <c r="B15" s="18" t="s">
        <v>7</v>
      </c>
      <c r="C15" s="18" t="s">
        <v>30</v>
      </c>
      <c r="D15" s="27">
        <v>85</v>
      </c>
      <c r="E15" s="19">
        <v>5340000</v>
      </c>
      <c r="F15" s="19">
        <v>4516900</v>
      </c>
    </row>
    <row r="16" spans="1:6" s="20" customFormat="1" ht="60" customHeight="1" thickTop="1" thickBot="1">
      <c r="A16" s="30">
        <v>12</v>
      </c>
      <c r="B16" s="21" t="s">
        <v>9</v>
      </c>
      <c r="C16" s="21" t="s">
        <v>8</v>
      </c>
      <c r="D16" s="29">
        <v>85</v>
      </c>
      <c r="E16" s="22">
        <v>19336858.98</v>
      </c>
      <c r="F16" s="22">
        <v>11290530.16</v>
      </c>
    </row>
    <row r="17" spans="1:6" ht="108.75" customHeight="1" thickTop="1" thickBot="1">
      <c r="A17" s="32">
        <v>13</v>
      </c>
      <c r="B17" s="18" t="s">
        <v>4</v>
      </c>
      <c r="C17" s="18" t="s">
        <v>45</v>
      </c>
      <c r="D17" s="27">
        <v>83.97</v>
      </c>
      <c r="E17" s="25">
        <v>18393940</v>
      </c>
      <c r="F17" s="25">
        <v>12660156.9</v>
      </c>
    </row>
    <row r="18" spans="1:6" ht="18" customHeight="1" thickTop="1" thickBot="1">
      <c r="A18" s="38" t="s">
        <v>37</v>
      </c>
      <c r="B18" s="39"/>
      <c r="C18" s="39"/>
      <c r="D18" s="40"/>
      <c r="E18" s="13">
        <f>SUM(E5:E17)</f>
        <v>449562055.05000001</v>
      </c>
      <c r="F18" s="13">
        <f>SUM(F5:F17)</f>
        <v>327845157.63999999</v>
      </c>
    </row>
    <row r="19" spans="1:6" ht="36.75" customHeight="1" thickTop="1">
      <c r="A19" s="41" t="s">
        <v>42</v>
      </c>
      <c r="B19" s="42"/>
      <c r="C19" s="42"/>
      <c r="D19" s="42"/>
      <c r="E19" s="42"/>
      <c r="F19" s="42"/>
    </row>
    <row r="20" spans="1:6" ht="63" customHeight="1">
      <c r="A20" s="4"/>
      <c r="B20" s="4"/>
      <c r="C20" s="4"/>
      <c r="D20" s="4"/>
      <c r="E20" s="4"/>
      <c r="F20" s="4"/>
    </row>
    <row r="21" spans="1:6" ht="19.5" customHeight="1">
      <c r="A21" s="6"/>
      <c r="B21" s="6"/>
      <c r="C21" s="6"/>
      <c r="D21" s="6"/>
      <c r="E21" s="33" t="s">
        <v>47</v>
      </c>
      <c r="F21" s="3"/>
    </row>
    <row r="22" spans="1:6" ht="93.75" customHeight="1" thickBot="1">
      <c r="A22" s="34" t="s">
        <v>43</v>
      </c>
      <c r="B22" s="34"/>
      <c r="C22" s="34"/>
      <c r="D22" s="34"/>
      <c r="E22" s="34"/>
      <c r="F22" s="34"/>
    </row>
    <row r="23" spans="1:6" ht="58.5" customHeight="1" thickTop="1" thickBot="1">
      <c r="A23" s="14" t="s">
        <v>0</v>
      </c>
      <c r="B23" s="15" t="s">
        <v>35</v>
      </c>
      <c r="C23" s="15" t="s">
        <v>1</v>
      </c>
      <c r="D23" s="15" t="s">
        <v>41</v>
      </c>
      <c r="E23" s="15" t="s">
        <v>36</v>
      </c>
      <c r="F23" s="15" t="s">
        <v>40</v>
      </c>
    </row>
    <row r="24" spans="1:6" s="20" customFormat="1" ht="54.75" customHeight="1" thickTop="1" thickBot="1">
      <c r="A24" s="16">
        <v>1</v>
      </c>
      <c r="B24" s="18" t="s">
        <v>24</v>
      </c>
      <c r="C24" s="18" t="s">
        <v>23</v>
      </c>
      <c r="D24" s="18">
        <v>75.53</v>
      </c>
      <c r="E24" s="25">
        <v>16522144.189999999</v>
      </c>
      <c r="F24" s="25">
        <v>10226264.359999999</v>
      </c>
    </row>
    <row r="25" spans="1:6" ht="60.75" customHeight="1" thickTop="1" thickBot="1">
      <c r="A25" s="16">
        <v>2</v>
      </c>
      <c r="B25" s="17" t="s">
        <v>28</v>
      </c>
      <c r="C25" s="17" t="s">
        <v>27</v>
      </c>
      <c r="D25" s="23">
        <v>85</v>
      </c>
      <c r="E25" s="24">
        <v>14183476</v>
      </c>
      <c r="F25" s="26">
        <v>8387171</v>
      </c>
    </row>
    <row r="26" spans="1:6" ht="54" customHeight="1" thickTop="1" thickBot="1">
      <c r="A26" s="16">
        <v>3</v>
      </c>
      <c r="B26" s="17" t="s">
        <v>6</v>
      </c>
      <c r="C26" s="17" t="s">
        <v>5</v>
      </c>
      <c r="D26" s="23">
        <v>85</v>
      </c>
      <c r="E26" s="24">
        <v>17017780</v>
      </c>
      <c r="F26" s="26">
        <v>11856650</v>
      </c>
    </row>
    <row r="27" spans="1:6" s="20" customFormat="1" ht="44.25" thickTop="1" thickBot="1">
      <c r="A27" s="16">
        <v>4</v>
      </c>
      <c r="B27" s="18" t="s">
        <v>11</v>
      </c>
      <c r="C27" s="18" t="s">
        <v>33</v>
      </c>
      <c r="D27" s="27">
        <v>85</v>
      </c>
      <c r="E27" s="25">
        <v>46482000</v>
      </c>
      <c r="F27" s="25">
        <v>32385000</v>
      </c>
    </row>
    <row r="28" spans="1:6" ht="53.25" customHeight="1" thickTop="1" thickBot="1">
      <c r="A28" s="16">
        <v>5</v>
      </c>
      <c r="B28" s="17" t="s">
        <v>13</v>
      </c>
      <c r="C28" s="17" t="s">
        <v>12</v>
      </c>
      <c r="D28" s="23">
        <v>85</v>
      </c>
      <c r="E28" s="24">
        <v>672583.96</v>
      </c>
      <c r="F28" s="24">
        <v>571696.36</v>
      </c>
    </row>
    <row r="29" spans="1:6" ht="42.75" customHeight="1" thickTop="1" thickBot="1">
      <c r="A29" s="16">
        <v>6</v>
      </c>
      <c r="B29" s="17" t="s">
        <v>3</v>
      </c>
      <c r="C29" s="17" t="s">
        <v>2</v>
      </c>
      <c r="D29" s="23">
        <v>85</v>
      </c>
      <c r="E29" s="24">
        <v>2331786.15</v>
      </c>
      <c r="F29" s="24">
        <v>1883213.9</v>
      </c>
    </row>
    <row r="30" spans="1:6" ht="16.5" thickTop="1" thickBot="1">
      <c r="A30" s="35" t="s">
        <v>37</v>
      </c>
      <c r="B30" s="36"/>
      <c r="C30" s="37"/>
      <c r="D30" s="17"/>
      <c r="E30" s="22">
        <f>SUM(E24:E29)</f>
        <v>97209770.299999997</v>
      </c>
      <c r="F30" s="22">
        <f>SUM(F24:F29)</f>
        <v>65309995.619999997</v>
      </c>
    </row>
    <row r="31" spans="1:6" s="31" customFormat="1" ht="17.25" customHeight="1" thickTop="1">
      <c r="B31" s="5"/>
      <c r="C31" s="5"/>
      <c r="D31" s="5"/>
      <c r="E31" s="5"/>
      <c r="F31" s="5"/>
    </row>
  </sheetData>
  <mergeCells count="5">
    <mergeCell ref="A3:F3"/>
    <mergeCell ref="A30:C30"/>
    <mergeCell ref="A18:D18"/>
    <mergeCell ref="A22:F22"/>
    <mergeCell ref="A19:F19"/>
  </mergeCells>
  <pageMargins left="0.94488188976377963" right="0.15748031496062992" top="0.97" bottom="0.39370078740157483" header="0.51181102362204722" footer="0.31496062992125984"/>
  <pageSetup paperSize="9" scale="87" fitToWidth="0" fitToHeight="0" orientation="landscape" r:id="rId1"/>
  <headerFooter alignWithMargins="0"/>
  <rowBreaks count="2" manualBreakCount="2">
    <brk id="9" max="16383" man="1"/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Wynik zapytania</vt:lpstr>
      <vt:lpstr>'Wynik zapytania'!Obszar_wydruku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Morawin Anna</dc:creator>
  <cp:lastModifiedBy>Morawin Anna</cp:lastModifiedBy>
  <cp:lastPrinted>2012-05-18T05:50:54Z</cp:lastPrinted>
  <dcterms:created xsi:type="dcterms:W3CDTF">2009-09-02T11:34:24Z</dcterms:created>
  <dcterms:modified xsi:type="dcterms:W3CDTF">2012-06-08T11:07:55Z</dcterms:modified>
</cp:coreProperties>
</file>