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12120" windowHeight="9120"/>
  </bookViews>
  <sheets>
    <sheet name="Arkusz1" sheetId="2" r:id="rId1"/>
  </sheets>
  <definedNames>
    <definedName name="_xlnm.Print_Area" localSheetId="0">Arkusz1!$A$1:$F$70</definedName>
  </definedNames>
  <calcPr calcId="125725"/>
</workbook>
</file>

<file path=xl/calcChain.xml><?xml version="1.0" encoding="utf-8"?>
<calcChain xmlns="http://schemas.openxmlformats.org/spreadsheetml/2006/main">
  <c r="F70" i="2"/>
  <c r="E70"/>
  <c r="F28"/>
  <c r="E28"/>
</calcChain>
</file>

<file path=xl/sharedStrings.xml><?xml version="1.0" encoding="utf-8"?>
<sst xmlns="http://schemas.openxmlformats.org/spreadsheetml/2006/main" count="127" uniqueCount="122">
  <si>
    <t>Numer naboru: 06.02.01-094/10</t>
  </si>
  <si>
    <t>Lp.</t>
  </si>
  <si>
    <t>Wnioskodawca</t>
  </si>
  <si>
    <t>Tytuł</t>
  </si>
  <si>
    <t>Poziom dofinansowania [%]</t>
  </si>
  <si>
    <t>Wnioskowane dofinansowanie [PLN]</t>
  </si>
  <si>
    <t>Całkowity koszt projektu [PLN]</t>
  </si>
  <si>
    <t>Miasto Siemianowice Ślaskie</t>
  </si>
  <si>
    <t>Rewitalizacja kwartału miasta w rejonie Placu Wolności w Siemianowicach Śląskich</t>
  </si>
  <si>
    <t>Górnośląski Park Etnograficzny</t>
  </si>
  <si>
    <t>Rewitalizacja systemów wodnych na terenie Górnośląskiego Parku Etnograficznego w Chorzowie wraz z uruchomieniem zakładów historycznego przemysłu wiejskiego</t>
  </si>
  <si>
    <t>Parafia Rzymsko-Katolicka Św. Jacka</t>
  </si>
  <si>
    <t>Rewitalizacja poprzemysłowych dzielnic Bytomia - utworzenie nowoczesnego centrum rekreacyjnego, edukacyjnego i kulturalnego na Rozbarku</t>
  </si>
  <si>
    <t>Muzeum Górnictwa Węglowego w Zabrzu</t>
  </si>
  <si>
    <t>Europejski Ośrodek Kultury Technicznej i Turystyki Przemysłowej - Skansen Górniczy Królowa Luiza w Zabrzu, etap II - Rewitalizacja budynku łaźni łańcuszkowej</t>
  </si>
  <si>
    <t>Wyższa Szkoła Techniczna w Katowicach</t>
  </si>
  <si>
    <t>Rewitalizacja budynku szkoły w Zabrzu na potrzeby Wyższej Szkoły Technicznej w Katowicach szansą na rozwój edukacyjny, społeczny, kulturalny i gospodarczy</t>
  </si>
  <si>
    <t>Wojewódzki Park Kultury i Wypoczynku im. gen. J.Ziętka S.A.</t>
  </si>
  <si>
    <t>Budowa nowej kolei linowej w Wojewódzkim Parku Kultury i Wypoczynku im gen. Jerzego Ziętka S.A. w Chorzowie</t>
  </si>
  <si>
    <t>Fundacja Kompleks Zamkowy Tarnowice Stare</t>
  </si>
  <si>
    <t>Atelie rzemiosła – ośrodek dydaktyczno-szkoleniowy z praktycznymi warsztatami rzemiosła w Tarnowskich Górach</t>
  </si>
  <si>
    <t>Miasto Bytom</t>
  </si>
  <si>
    <t>Rewitalizacja terenów po byłej KWK Rozbark - Etap I budynek cechowni i administracyjny</t>
  </si>
  <si>
    <t>Gmina Świętochłowice</t>
  </si>
  <si>
    <t>Remont i przebudowa dawnego budynku Komendy Miejskiej Policji przy ul. Polaka 1 z przeznaczeniem na siedzibę Muzeum Miejskiego w Świętochłowicach</t>
  </si>
  <si>
    <t>Miasto Chorzów</t>
  </si>
  <si>
    <t>Rewitalizacja obszarów problemowych Chorzowa Batorego - I etap od ul. Piekarskiej do ul. Skrajnej</t>
  </si>
  <si>
    <t>Miasto Jaworzno</t>
  </si>
  <si>
    <t xml:space="preserve">Rynek Od.Nowa - rewitalizacja śródmiejskiej przestrzeni publiczej w Jaworznie </t>
  </si>
  <si>
    <t>Regionalny Program Operacyjny Województwa Śląskiego</t>
  </si>
  <si>
    <t>Priorytet: VI. Zrównoważony rozwój miast</t>
  </si>
  <si>
    <t>Działanie/Poddziałanie: Działanie 6.2. Rewitalizacja obszarów zdegradowanych / Poddziałanie: 6.2.1 Rewitalizacja - „duże miasta”</t>
  </si>
  <si>
    <t>Termin naboru: 2010-05-17 - 2010-08-17</t>
  </si>
  <si>
    <t>Wnioski wybrane do dofinansowania:</t>
  </si>
  <si>
    <t>Razem</t>
  </si>
  <si>
    <t>Lista rezerwowa projektów:</t>
  </si>
  <si>
    <t>Tytuł projektu</t>
  </si>
  <si>
    <t>Koszt całkowity [PLN]</t>
  </si>
  <si>
    <t>Rewitalizacja Zespołu Poklasztornego parafii św. Zygmunta w Częstochowie</t>
  </si>
  <si>
    <t>Gmina Zabrze</t>
  </si>
  <si>
    <t>Rewitalizacja obiektów poprzemysłowych Gminy Zabrze wraz z adaptacją na cele kulturalne, turystyczne i oświatowe</t>
  </si>
  <si>
    <t>Miasto Katowice</t>
  </si>
  <si>
    <t>Rozbudowa systemu monitoringu wizyjnego - instalacja kamer w dzielnicy Nikiszowiec w Katowicach</t>
  </si>
  <si>
    <t>Miasto Bielsko-Biała</t>
  </si>
  <si>
    <t>Zwiedzaj i wypoczywaj. Rewitalizacja Starówki i Parku Słowackiego w Bielsku-Białej - etap II</t>
  </si>
  <si>
    <t>Akademia Sztuk Pięknych w Katowicach</t>
  </si>
  <si>
    <t>Budowa między ulicami Raciborską a Koszarową w Katowicach budynku dydaktyczno-badawczego i kulturalnego wraz z zagospodarowaniem terenu na otwarty park form przestrzennych</t>
  </si>
  <si>
    <t>Miasto Rybnik</t>
  </si>
  <si>
    <t>Dokończenie budowy krytej pływalni w Rybniku przy ul. Jastrzębskiej</t>
  </si>
  <si>
    <t>Gmina Miasto Częstochowa</t>
  </si>
  <si>
    <t>Budowa monitoringu wizyjnego dla Miasta Częstochowy Bezpieczny Region (etap II w obszarze rewitalizacji miasta)</t>
  </si>
  <si>
    <t>Zabrzańska Agencja Realizacji Inwestycji Sp. z o. o.</t>
  </si>
  <si>
    <t>Adaptacja budynku przy placu Krakowskim 9 w Zabrzu z przeznaczeniem na cele biurowe</t>
  </si>
  <si>
    <t>Miasto Ruda Śląska</t>
  </si>
  <si>
    <t>Wzgórze nowych idei - rewitalizacja przestrzeni Rynek Centrum (I etap) w Rudzie Śląskiej</t>
  </si>
  <si>
    <t>Gmina Zawiercie</t>
  </si>
  <si>
    <t>Rozbudowa lokalnej infrastruktury kultury na obszarze rewitalizowanym poprzez budowę nowej siedziby miejskiej i powiatowej  biblioteki publicznej w Zawierciu</t>
  </si>
  <si>
    <t>Miasto Racibórz</t>
  </si>
  <si>
    <t>Przywrócenie wartości przestrzeni miejskiej poprzez wielofunkcyjne zagospodarowanie Nadodrzańskich Bulwarów w Raciborzu</t>
  </si>
  <si>
    <t>Miasto Gliwice</t>
  </si>
  <si>
    <t>Zagospodarowanie terenu wokół Radiostacji w Gliwicach - zadanie w ramach projektu Rewitalizacja Radiostacji Gliwice EU</t>
  </si>
  <si>
    <t>Gmina Pszczyna</t>
  </si>
  <si>
    <t>Rewitalizacja pszczyńskiej Starówki – modernizacja płyty rynku</t>
  </si>
  <si>
    <t>Miejski Ośrodek Kultury w Żorach</t>
  </si>
  <si>
    <t>Renowacja zespołu pałacowo - parkowego w Żorach - Baranowicach</t>
  </si>
  <si>
    <t>Tyska Spółdzielnia Mieszkaniowa "OSKARD"</t>
  </si>
  <si>
    <t>ŁADne widoki na przyszłość dzięki przebudowie pawilonu wolnostojącego przy ul. Uczniowskiej 7 w Tychach wraz z zagospodarowaniem przyległego terenu oraz boiska wielofunkcyjnego</t>
  </si>
  <si>
    <t>Stowarzyszenie Animatorów Wszechstronnego Rozwoju Młodzieży</t>
  </si>
  <si>
    <t>Centrum Sztuki Młodych Twórców – Fabryka Drutu. Rewitalizacja obiektów poprzemysłowych w Gliwicach</t>
  </si>
  <si>
    <t>Gmina Będzin</t>
  </si>
  <si>
    <t>Zmiana funkcji dworca kolejowego Będzin Miasto na administracyjno-handlową wraz z pełną modernizacją budynku</t>
  </si>
  <si>
    <t>Miasto Jastrzębie Zdrój</t>
  </si>
  <si>
    <t>Rewitalizacja terenów jaru przy ulicy Turystycznej w Jastrzębiu Zdroju</t>
  </si>
  <si>
    <t>Bielskie Stowarzyszenie Artystyczne "Teatr Grodzki"</t>
  </si>
  <si>
    <t>Rewitalizacja kompleksu obiektów poprzemysłowych byłej fabryki sukna na potrzeby społeczne, kulturalne, edukacyjne i turystyczne w Bielsku Białej</t>
  </si>
  <si>
    <t>Państwowa Wyższa Szkoła Zawodowa w Raciborzu</t>
  </si>
  <si>
    <t>Rozbudowa z przebudową i zmianą sposobu użytkowania hali produkcyjnej na halę sportową Państwowej Wyższej Szkoły Zawodowej w Raciborzu</t>
  </si>
  <si>
    <t>Politechnika Śląska</t>
  </si>
  <si>
    <t>Rewitalizacja i zagospodarowanie na cele rekreacyjne i edukacyjne terenu przy Zespole Szkół Wyższych w Rybniku przy ul. Rudzkiej</t>
  </si>
  <si>
    <t>Miasto Sosnowiec</t>
  </si>
  <si>
    <t>Przebudowa obiektu pn. Muza  w Sosnowcu – mieście J. Kiepury,  szansą na upowszechnienie kultury</t>
  </si>
  <si>
    <t>Śląski Uniwersytet Medyczny w Katowicach</t>
  </si>
  <si>
    <t>Przebudowa obiektu dydaktyczno-naukowego dla lokalizacji biblioteki międzywydziałowej oraz Wydziału Zdrowia Publicznego w Zabrzu-Rokitnicy przy ul. Jordana 38</t>
  </si>
  <si>
    <t>Parafia Rzymskokatolicka św. Jacka</t>
  </si>
  <si>
    <t>Dom św. Jacka – remont budynku, zagospodarowanie terenu i zakup wyposażenia na potrzeby działalności społeczno-kulturalnej w Gliwicach-Sośnicy</t>
  </si>
  <si>
    <t xml:space="preserve">Stowarzyszenie Opieki Hospicyjnej i Paliatywnej "Hospicjum" w Chorzowie </t>
  </si>
  <si>
    <t>Rewitalizacja budynku Hospicjum oraz zagospodarowanie przyległego otoczenia przez nadanie nowych funkcji użytkowych w Chorzowie Batorym</t>
  </si>
  <si>
    <t>Powiat Będziński</t>
  </si>
  <si>
    <t>Przebudowa przestrzeni publicznej przed Starostwem Powiatowym w Będzinie przy ul. Sączewskiego 6 - plac J.M. Lustigera</t>
  </si>
  <si>
    <t>Bytomskie Stowarzyszenie Pomocy  Dzieciom i Młodzieży Niepełnosprawnej</t>
  </si>
  <si>
    <t>Przebudowa, rozbudowa i nadbudowa budynku biurowego na zakład aktywności zawodowej o profilu restauracyjnym  wraz ze zmianą sposobu jego użytkowania w Bytomiu</t>
  </si>
  <si>
    <t>Gmina Tarnowskie Góry</t>
  </si>
  <si>
    <t>Budowa systemu monitoringu w mieście Tarnowskie Góry</t>
  </si>
  <si>
    <t>Parafia Katedralna pw. Św. Mikołaja w Bielsku-Białej</t>
  </si>
  <si>
    <t>Centrum turystyczno-kulturalno-usługowe Mikołaj przy ul. Schodowej 2 w Bielsku-Białej.</t>
  </si>
  <si>
    <t>Siemianowicka Spółdzielnia Mieszkaniowa</t>
  </si>
  <si>
    <t>Bezpieczna przestrzeń publiczna na terenie osiedli Siemianowickiej Spółdzielni Mieszkaniowej</t>
  </si>
  <si>
    <t>Przedsiębiorstwo Techniczno-Handlowo-Usługowe "Interpromex" Sp. z o.o.</t>
  </si>
  <si>
    <t>Modernizacja Targowiska Miejskiego przy ul. Świerczewskiego w Będzinie - etap III i IV</t>
  </si>
  <si>
    <t>Wyższa Szkoła Zarządzania Ochroną Pracy w Katowicach</t>
  </si>
  <si>
    <t>Rewitalizacja dzielnicy Bogucice poprzez budowę obiektu o funkcjach gospodarczych, społecznych, kulturalnych i edukacyjnych - etap I</t>
  </si>
  <si>
    <t>Towarzystwo Boskiego Zbawiciela, Dom Zakonny w Bielsku-Białej</t>
  </si>
  <si>
    <t>Przyczynienie się do likwidacji istotnych problemów społecznych, występujących w centrum Bielska-Białej, poprzez budowę tamże obiektu na cele edukacyjne, społeczne i kulturalne</t>
  </si>
  <si>
    <t>Spółdzielnia Mieszkaniowa Złote Łany</t>
  </si>
  <si>
    <t>Zagospodarowanie przestrzeni miejskich poprzez budowę placów rekreacyjnych na osiedlu Złote Łany w Bielsku-Białej</t>
  </si>
  <si>
    <t>Stowarzyszenie SZTYG.art</t>
  </si>
  <si>
    <t>Rewitalizacja zabytkowej wieży wyciągowej szybu Prezydent w Chorzowie na cele edukacyjno - turystyczne i kulturalne</t>
  </si>
  <si>
    <t>Kościół Zielonoświątkowy Zbór Hosanna</t>
  </si>
  <si>
    <t>Rozbudowa i nadbudowa budynku przy ul. Przemysłowej 9A z przeznaczeniem na Miejskie Centrum Inicjatyw Społecznych i Wsparcia Rodziny Kościoła Zielonoświątkowego Zboru Hosanna w Częstochowie</t>
  </si>
  <si>
    <t>Karpacka Spółdzielnia Mieszkaniowa</t>
  </si>
  <si>
    <t>Zagospodarowanie przestrzeni miejskich Osiedla Karpackiego w Bielsku Białej</t>
  </si>
  <si>
    <t>Fundacja na Rzecz Szkół Katolickich</t>
  </si>
  <si>
    <t>Rozbudowa Zespołu Szkół Katolickich w Zabrzu przy ul. Tarnopolskiej wraz z zagospodarowaniem terenu i dostosowaniem do potrzeb osób niepełnosprawnych.</t>
  </si>
  <si>
    <t>Gmina Dąbrowa Górnicza</t>
  </si>
  <si>
    <t xml:space="preserve">Rewitalizacja przestrzeni miejskich – w tym rozbudowa miejsc parkingowych oraz przebudowa istniejącego układu komunikacyjnego na osiedlu Sikorskiego w Dąbrowie Górniczej – Etap II </t>
  </si>
  <si>
    <t>Rzymsko-katolicka Parafia  pw.  Św. Maksymiliana Kolbego w Bielsku-Białej</t>
  </si>
  <si>
    <t xml:space="preserve">Rewitalizacja budynków Parafii pw. M. Kolbe w Bielsku-Białej </t>
  </si>
  <si>
    <t>Fundacja Drachma</t>
  </si>
  <si>
    <t>Adaptacja trzeciego i czwartego poziomu w poprzemysłowym budynku przy ul. 1 Maja 24 w Bielsku-Białej na cele działalności Centrum Animacji Działań Twórczych Drachma</t>
  </si>
  <si>
    <t>Lista projektów wybranych do dofinansowania oraz lista projektów rezerwowych</t>
  </si>
  <si>
    <t>Parafia Rzymskokatolicka Św. Zygmunta</t>
  </si>
  <si>
    <t>Zał. do uchwały nr 2193/71/IV/2011 Zarządu Województwa Śląskiego z dnia z dnia 18 sierpnia 2011 r.</t>
  </si>
</sst>
</file>

<file path=xl/styles.xml><?xml version="1.0" encoding="utf-8"?>
<styleSheet xmlns="http://schemas.openxmlformats.org/spreadsheetml/2006/main">
  <fonts count="7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vertical="center" wrapText="1"/>
      <protection locked="0"/>
    </xf>
    <xf numFmtId="10" fontId="2" fillId="3" borderId="1" xfId="0" applyNumberFormat="1" applyFont="1" applyFill="1" applyBorder="1" applyAlignment="1">
      <alignment horizontal="center" vertical="center" wrapText="1"/>
    </xf>
    <xf numFmtId="4" fontId="0" fillId="3" borderId="1" xfId="0" applyNumberForma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10" fontId="2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4" fontId="2" fillId="0" borderId="0" xfId="0" applyNumberFormat="1" applyFont="1" applyBorder="1" applyAlignment="1">
      <alignment horizontal="right" wrapText="1"/>
    </xf>
    <xf numFmtId="0" fontId="2" fillId="0" borderId="0" xfId="0" applyFont="1" applyBorder="1"/>
    <xf numFmtId="4" fontId="2" fillId="0" borderId="4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left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  <protection locked="0"/>
    </xf>
    <xf numFmtId="10" fontId="2" fillId="0" borderId="5" xfId="0" applyNumberFormat="1" applyFont="1" applyBorder="1" applyAlignment="1">
      <alignment horizontal="center" vertical="center" wrapText="1"/>
    </xf>
    <xf numFmtId="4" fontId="0" fillId="0" borderId="5" xfId="0" applyNumberFormat="1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4" fontId="3" fillId="0" borderId="4" xfId="0" applyNumberFormat="1" applyFont="1" applyBorder="1" applyAlignment="1">
      <alignment horizontal="center" vertical="center" wrapText="1"/>
    </xf>
    <xf numFmtId="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5" xfId="0" applyNumberFormat="1" applyFont="1" applyBorder="1" applyAlignment="1" applyProtection="1">
      <alignment horizontal="center" vertical="center" wrapText="1"/>
      <protection locked="0"/>
    </xf>
    <xf numFmtId="4" fontId="0" fillId="0" borderId="0" xfId="0" applyNumberFormat="1"/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0" fillId="0" borderId="7" xfId="0" applyBorder="1" applyAlignment="1"/>
    <xf numFmtId="0" fontId="2" fillId="0" borderId="0" xfId="0" applyFont="1" applyAlignment="1">
      <alignment horizontal="left" vertical="center"/>
    </xf>
  </cellXfs>
  <cellStyles count="3">
    <cellStyle name="Normalny" xfId="0" builtinId="0"/>
    <cellStyle name="Normalny 2" xfId="2"/>
    <cellStyle name="Normalny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0"/>
  <sheetViews>
    <sheetView tabSelected="1" view="pageBreakPreview" zoomScale="106" zoomScaleNormal="100" zoomScaleSheetLayoutView="106" workbookViewId="0">
      <selection activeCell="E37" sqref="E37"/>
    </sheetView>
  </sheetViews>
  <sheetFormatPr defaultRowHeight="12.75"/>
  <cols>
    <col min="1" max="1" width="4.28515625" customWidth="1"/>
    <col min="2" max="2" width="24" customWidth="1"/>
    <col min="3" max="3" width="43.42578125" customWidth="1"/>
    <col min="4" max="4" width="21.42578125" customWidth="1"/>
    <col min="5" max="5" width="24.85546875" customWidth="1"/>
    <col min="6" max="6" width="26.140625" customWidth="1"/>
    <col min="7" max="7" width="15.140625" bestFit="1" customWidth="1"/>
  </cols>
  <sheetData>
    <row r="1" spans="1:6">
      <c r="A1" s="1"/>
      <c r="B1" s="1"/>
      <c r="C1" s="1"/>
      <c r="D1" s="1"/>
      <c r="E1" s="1"/>
      <c r="F1" s="1"/>
    </row>
    <row r="2" spans="1:6">
      <c r="A2" s="35" t="s">
        <v>121</v>
      </c>
      <c r="B2" s="35"/>
      <c r="C2" s="35"/>
      <c r="D2" s="35"/>
      <c r="E2" s="35"/>
      <c r="F2" s="35"/>
    </row>
    <row r="3" spans="1:6">
      <c r="A3" s="2"/>
      <c r="B3" s="1"/>
      <c r="C3" s="1"/>
      <c r="D3" s="1"/>
      <c r="E3" s="1"/>
      <c r="F3" s="1"/>
    </row>
    <row r="4" spans="1:6" ht="15.75">
      <c r="A4" s="29" t="s">
        <v>119</v>
      </c>
      <c r="B4" s="29"/>
      <c r="C4" s="29"/>
      <c r="D4" s="29"/>
      <c r="E4" s="29"/>
      <c r="F4" s="29"/>
    </row>
    <row r="5" spans="1:6">
      <c r="A5" s="12"/>
      <c r="B5" s="12"/>
      <c r="C5" s="12"/>
      <c r="D5" s="12"/>
      <c r="E5" s="12"/>
      <c r="F5" s="12"/>
    </row>
    <row r="6" spans="1:6">
      <c r="A6" s="1" t="s">
        <v>29</v>
      </c>
      <c r="B6" s="12"/>
      <c r="C6" s="12"/>
      <c r="D6" s="12"/>
      <c r="E6" s="12"/>
      <c r="F6" s="12"/>
    </row>
    <row r="7" spans="1:6">
      <c r="A7" s="1" t="s">
        <v>30</v>
      </c>
      <c r="B7" s="12"/>
      <c r="C7" s="12"/>
      <c r="D7" s="12"/>
      <c r="E7" s="12"/>
      <c r="F7" s="12"/>
    </row>
    <row r="8" spans="1:6">
      <c r="A8" s="1" t="s">
        <v>31</v>
      </c>
      <c r="B8" s="12"/>
      <c r="C8" s="12"/>
      <c r="D8" s="12"/>
      <c r="E8" s="12"/>
      <c r="F8" s="12"/>
    </row>
    <row r="9" spans="1:6">
      <c r="A9" s="1" t="s">
        <v>32</v>
      </c>
      <c r="B9" s="12"/>
      <c r="C9" s="12"/>
      <c r="D9" s="12"/>
      <c r="E9" s="12"/>
      <c r="F9" s="12"/>
    </row>
    <row r="10" spans="1:6">
      <c r="A10" s="1" t="s">
        <v>0</v>
      </c>
      <c r="B10" s="12"/>
      <c r="C10" s="12"/>
      <c r="D10" s="12"/>
      <c r="E10" s="12"/>
      <c r="F10" s="12"/>
    </row>
    <row r="11" spans="1:6">
      <c r="A11" s="1"/>
      <c r="B11" s="12"/>
      <c r="C11" s="12"/>
      <c r="D11" s="12"/>
      <c r="E11" s="12"/>
      <c r="F11" s="12"/>
    </row>
    <row r="12" spans="1:6">
      <c r="A12" s="1" t="s">
        <v>33</v>
      </c>
      <c r="B12" s="14"/>
      <c r="C12" s="14"/>
      <c r="D12" s="13"/>
      <c r="E12" s="14"/>
      <c r="F12" s="15"/>
    </row>
    <row r="13" spans="1:6" ht="25.5">
      <c r="A13" s="3" t="s">
        <v>1</v>
      </c>
      <c r="B13" s="3" t="s">
        <v>2</v>
      </c>
      <c r="C13" s="3" t="s">
        <v>3</v>
      </c>
      <c r="D13" s="3" t="s">
        <v>4</v>
      </c>
      <c r="E13" s="3" t="s">
        <v>5</v>
      </c>
      <c r="F13" s="3" t="s">
        <v>6</v>
      </c>
    </row>
    <row r="14" spans="1:6" ht="39" customHeight="1">
      <c r="A14" s="4">
        <v>1</v>
      </c>
      <c r="B14" s="5" t="s">
        <v>7</v>
      </c>
      <c r="C14" s="5" t="s">
        <v>8</v>
      </c>
      <c r="D14" s="6">
        <v>0.85</v>
      </c>
      <c r="E14" s="7">
        <v>7749879.8600000003</v>
      </c>
      <c r="F14" s="7">
        <v>9119945.7200000007</v>
      </c>
    </row>
    <row r="15" spans="1:6" ht="54.75" customHeight="1">
      <c r="A15" s="4">
        <v>2</v>
      </c>
      <c r="B15" s="5" t="s">
        <v>9</v>
      </c>
      <c r="C15" s="5" t="s">
        <v>10</v>
      </c>
      <c r="D15" s="6">
        <v>0.75</v>
      </c>
      <c r="E15" s="7">
        <v>2868254.31</v>
      </c>
      <c r="F15" s="7">
        <v>4695583.7</v>
      </c>
    </row>
    <row r="16" spans="1:6" ht="51" customHeight="1">
      <c r="A16" s="4">
        <v>3</v>
      </c>
      <c r="B16" s="8" t="s">
        <v>11</v>
      </c>
      <c r="C16" s="8" t="s">
        <v>12</v>
      </c>
      <c r="D16" s="9">
        <v>0.85</v>
      </c>
      <c r="E16" s="10">
        <v>10608918.029999999</v>
      </c>
      <c r="F16" s="10">
        <v>12481080.039999999</v>
      </c>
    </row>
    <row r="17" spans="1:7" ht="62.25" customHeight="1">
      <c r="A17" s="4">
        <v>4</v>
      </c>
      <c r="B17" s="5" t="s">
        <v>15</v>
      </c>
      <c r="C17" s="5" t="s">
        <v>16</v>
      </c>
      <c r="D17" s="6">
        <v>0.85</v>
      </c>
      <c r="E17" s="7">
        <v>10584546.130000001</v>
      </c>
      <c r="F17" s="7">
        <v>12452407.220000001</v>
      </c>
    </row>
    <row r="18" spans="1:7" ht="43.5" customHeight="1">
      <c r="A18" s="4">
        <v>5</v>
      </c>
      <c r="B18" s="8" t="s">
        <v>17</v>
      </c>
      <c r="C18" s="8" t="s">
        <v>18</v>
      </c>
      <c r="D18" s="9">
        <v>0.85</v>
      </c>
      <c r="E18" s="10">
        <v>21423523.02</v>
      </c>
      <c r="F18" s="10">
        <v>30749056.57</v>
      </c>
    </row>
    <row r="19" spans="1:7" ht="50.25" customHeight="1">
      <c r="A19" s="4">
        <v>6</v>
      </c>
      <c r="B19" s="8" t="s">
        <v>19</v>
      </c>
      <c r="C19" s="8" t="s">
        <v>20</v>
      </c>
      <c r="D19" s="9">
        <v>0.85</v>
      </c>
      <c r="E19" s="10">
        <v>8069086.54</v>
      </c>
      <c r="F19" s="10">
        <v>9493042.9900000002</v>
      </c>
    </row>
    <row r="20" spans="1:7" ht="33.75" customHeight="1">
      <c r="A20" s="4">
        <v>7</v>
      </c>
      <c r="B20" s="8" t="s">
        <v>21</v>
      </c>
      <c r="C20" s="8" t="s">
        <v>22</v>
      </c>
      <c r="D20" s="9">
        <v>0.59460000000000002</v>
      </c>
      <c r="E20" s="10">
        <v>10025085.02</v>
      </c>
      <c r="F20" s="10">
        <v>17813601.239999998</v>
      </c>
    </row>
    <row r="21" spans="1:7" s="11" customFormat="1" ht="45.75" customHeight="1">
      <c r="A21" s="4">
        <v>8</v>
      </c>
      <c r="B21" s="23" t="s">
        <v>39</v>
      </c>
      <c r="C21" s="23" t="s">
        <v>40</v>
      </c>
      <c r="D21" s="6">
        <v>0.61970000000000003</v>
      </c>
      <c r="E21" s="7">
        <v>12590708.720000001</v>
      </c>
      <c r="F21" s="7">
        <v>24273708.050000001</v>
      </c>
    </row>
    <row r="22" spans="1:7" ht="47.25" customHeight="1">
      <c r="A22" s="4">
        <v>9</v>
      </c>
      <c r="B22" s="8" t="s">
        <v>25</v>
      </c>
      <c r="C22" s="8" t="s">
        <v>26</v>
      </c>
      <c r="D22" s="9">
        <v>0.85</v>
      </c>
      <c r="E22" s="10">
        <v>7812571.3399999999</v>
      </c>
      <c r="F22" s="10">
        <v>9191260.4000000004</v>
      </c>
    </row>
    <row r="23" spans="1:7" ht="40.5" customHeight="1">
      <c r="A23" s="4">
        <v>10</v>
      </c>
      <c r="B23" s="20" t="s">
        <v>27</v>
      </c>
      <c r="C23" s="20" t="s">
        <v>28</v>
      </c>
      <c r="D23" s="21">
        <v>0.85</v>
      </c>
      <c r="E23" s="22">
        <v>12640621.15</v>
      </c>
      <c r="F23" s="22">
        <v>15835331</v>
      </c>
    </row>
    <row r="24" spans="1:7" s="11" customFormat="1" ht="30.75" customHeight="1">
      <c r="A24" s="4">
        <v>11</v>
      </c>
      <c r="B24" s="24" t="s">
        <v>120</v>
      </c>
      <c r="C24" s="24" t="s">
        <v>38</v>
      </c>
      <c r="D24" s="21">
        <v>0.85</v>
      </c>
      <c r="E24" s="27">
        <v>10625000</v>
      </c>
      <c r="F24" s="7">
        <v>12500000</v>
      </c>
    </row>
    <row r="25" spans="1:7" s="11" customFormat="1" ht="60.75" customHeight="1">
      <c r="A25" s="4">
        <v>12</v>
      </c>
      <c r="B25" s="5" t="s">
        <v>13</v>
      </c>
      <c r="C25" s="5" t="s">
        <v>14</v>
      </c>
      <c r="D25" s="6">
        <v>0.75</v>
      </c>
      <c r="E25" s="7">
        <v>3787654.9</v>
      </c>
      <c r="F25" s="7">
        <v>6761836.0199999996</v>
      </c>
    </row>
    <row r="26" spans="1:7" s="11" customFormat="1" ht="40.5" customHeight="1">
      <c r="A26" s="4">
        <v>13</v>
      </c>
      <c r="B26" s="8" t="s">
        <v>43</v>
      </c>
      <c r="C26" s="8" t="s">
        <v>44</v>
      </c>
      <c r="D26" s="6">
        <v>0.85</v>
      </c>
      <c r="E26" s="7">
        <v>10440193.949999999</v>
      </c>
      <c r="F26" s="7">
        <v>12485609.33</v>
      </c>
    </row>
    <row r="27" spans="1:7" s="11" customFormat="1" ht="63" customHeight="1">
      <c r="A27" s="4">
        <v>14</v>
      </c>
      <c r="B27" s="8" t="s">
        <v>23</v>
      </c>
      <c r="C27" s="8" t="s">
        <v>24</v>
      </c>
      <c r="D27" s="9">
        <v>0.85</v>
      </c>
      <c r="E27" s="7">
        <v>8108955.75</v>
      </c>
      <c r="F27" s="7">
        <v>9539947.9499999993</v>
      </c>
    </row>
    <row r="28" spans="1:7">
      <c r="A28" s="30" t="s">
        <v>34</v>
      </c>
      <c r="B28" s="31"/>
      <c r="C28" s="31"/>
      <c r="D28" s="16"/>
      <c r="E28" s="17">
        <f>SUM(E14:E27)</f>
        <v>137334998.72000003</v>
      </c>
      <c r="F28" s="17">
        <f>SUM(F14:F27)</f>
        <v>187392410.23000002</v>
      </c>
      <c r="G28" s="28"/>
    </row>
    <row r="29" spans="1:7" ht="18">
      <c r="A29" s="32"/>
      <c r="B29" s="33"/>
      <c r="C29" s="33"/>
      <c r="D29" s="34"/>
      <c r="E29" s="34"/>
      <c r="F29" s="34"/>
    </row>
    <row r="30" spans="1:7">
      <c r="A30" s="1" t="s">
        <v>35</v>
      </c>
      <c r="B30" s="13"/>
      <c r="C30" s="18"/>
      <c r="D30" s="18"/>
      <c r="E30" s="13"/>
      <c r="F30" s="14"/>
    </row>
    <row r="31" spans="1:7" ht="25.5">
      <c r="A31" s="3" t="s">
        <v>1</v>
      </c>
      <c r="B31" s="3" t="s">
        <v>2</v>
      </c>
      <c r="C31" s="19" t="s">
        <v>36</v>
      </c>
      <c r="D31" s="19" t="s">
        <v>4</v>
      </c>
      <c r="E31" s="3" t="s">
        <v>5</v>
      </c>
      <c r="F31" s="19" t="s">
        <v>37</v>
      </c>
    </row>
    <row r="32" spans="1:7" ht="49.5" customHeight="1">
      <c r="A32" s="4">
        <v>1</v>
      </c>
      <c r="B32" s="8" t="s">
        <v>41</v>
      </c>
      <c r="C32" s="8" t="s">
        <v>42</v>
      </c>
      <c r="D32" s="6">
        <v>0.85</v>
      </c>
      <c r="E32" s="7">
        <v>1105000</v>
      </c>
      <c r="F32" s="7">
        <v>1300000</v>
      </c>
    </row>
    <row r="33" spans="1:6" ht="54.75" customHeight="1">
      <c r="A33" s="4">
        <v>2</v>
      </c>
      <c r="B33" s="8" t="s">
        <v>45</v>
      </c>
      <c r="C33" s="8" t="s">
        <v>46</v>
      </c>
      <c r="D33" s="6">
        <v>0.85</v>
      </c>
      <c r="E33" s="7">
        <v>42452600.600000001</v>
      </c>
      <c r="F33" s="7">
        <v>49944236</v>
      </c>
    </row>
    <row r="34" spans="1:6" ht="42.75" customHeight="1">
      <c r="A34" s="4">
        <v>3</v>
      </c>
      <c r="B34" s="8" t="s">
        <v>47</v>
      </c>
      <c r="C34" s="8" t="s">
        <v>48</v>
      </c>
      <c r="D34" s="6">
        <v>0.8135</v>
      </c>
      <c r="E34" s="7">
        <v>12466600.83</v>
      </c>
      <c r="F34" s="7">
        <v>15369633.210000001</v>
      </c>
    </row>
    <row r="35" spans="1:6" ht="38.25" customHeight="1">
      <c r="A35" s="4">
        <v>4</v>
      </c>
      <c r="B35" s="8" t="s">
        <v>49</v>
      </c>
      <c r="C35" s="8" t="s">
        <v>50</v>
      </c>
      <c r="D35" s="6">
        <v>0.85</v>
      </c>
      <c r="E35" s="7">
        <v>3353170.95</v>
      </c>
      <c r="F35" s="7">
        <v>4105942</v>
      </c>
    </row>
    <row r="36" spans="1:6" ht="39" customHeight="1">
      <c r="A36" s="4">
        <v>5</v>
      </c>
      <c r="B36" s="8" t="s">
        <v>51</v>
      </c>
      <c r="C36" s="8" t="s">
        <v>52</v>
      </c>
      <c r="D36" s="6">
        <v>0.85</v>
      </c>
      <c r="E36" s="7">
        <v>4752171.07</v>
      </c>
      <c r="F36" s="7">
        <v>6820763.1900000004</v>
      </c>
    </row>
    <row r="37" spans="1:6" s="11" customFormat="1" ht="39" customHeight="1">
      <c r="A37" s="4">
        <v>6</v>
      </c>
      <c r="B37" s="8" t="s">
        <v>61</v>
      </c>
      <c r="C37" s="8" t="s">
        <v>62</v>
      </c>
      <c r="D37" s="6">
        <v>0.85</v>
      </c>
      <c r="E37" s="7">
        <v>6344787.2300000004</v>
      </c>
      <c r="F37" s="7">
        <v>7464455.5700000003</v>
      </c>
    </row>
    <row r="38" spans="1:6" ht="33" customHeight="1">
      <c r="A38" s="4">
        <v>7</v>
      </c>
      <c r="B38" s="8" t="s">
        <v>53</v>
      </c>
      <c r="C38" s="8" t="s">
        <v>54</v>
      </c>
      <c r="D38" s="6">
        <v>0.85</v>
      </c>
      <c r="E38" s="7">
        <v>10145180.84</v>
      </c>
      <c r="F38" s="7">
        <v>13187596.68</v>
      </c>
    </row>
    <row r="39" spans="1:6" ht="52.5" customHeight="1">
      <c r="A39" s="4">
        <v>8</v>
      </c>
      <c r="B39" s="8" t="s">
        <v>55</v>
      </c>
      <c r="C39" s="8" t="s">
        <v>56</v>
      </c>
      <c r="D39" s="6">
        <v>0.85</v>
      </c>
      <c r="E39" s="7">
        <v>10199309.800000001</v>
      </c>
      <c r="F39" s="7">
        <v>11999188</v>
      </c>
    </row>
    <row r="40" spans="1:6" ht="43.5" customHeight="1">
      <c r="A40" s="4">
        <v>9</v>
      </c>
      <c r="B40" s="8" t="s">
        <v>57</v>
      </c>
      <c r="C40" s="8" t="s">
        <v>58</v>
      </c>
      <c r="D40" s="6">
        <v>0.85</v>
      </c>
      <c r="E40" s="7">
        <v>1179957.04</v>
      </c>
      <c r="F40" s="7">
        <v>1388184.76</v>
      </c>
    </row>
    <row r="41" spans="1:6" ht="42.75" customHeight="1">
      <c r="A41" s="4">
        <v>10</v>
      </c>
      <c r="B41" s="8" t="s">
        <v>59</v>
      </c>
      <c r="C41" s="8" t="s">
        <v>60</v>
      </c>
      <c r="D41" s="6">
        <v>0.85</v>
      </c>
      <c r="E41" s="7">
        <v>6433475.1299999999</v>
      </c>
      <c r="F41" s="7">
        <v>7568794.2800000003</v>
      </c>
    </row>
    <row r="42" spans="1:6" ht="33.75" customHeight="1">
      <c r="A42" s="4">
        <v>11</v>
      </c>
      <c r="B42" s="8" t="s">
        <v>63</v>
      </c>
      <c r="C42" s="8" t="s">
        <v>64</v>
      </c>
      <c r="D42" s="6">
        <v>0.76019999999999999</v>
      </c>
      <c r="E42" s="7">
        <v>6823106.5599999996</v>
      </c>
      <c r="F42" s="7">
        <v>11000000</v>
      </c>
    </row>
    <row r="43" spans="1:6" s="11" customFormat="1" ht="51" customHeight="1">
      <c r="A43" s="4">
        <v>12</v>
      </c>
      <c r="B43" s="8" t="s">
        <v>99</v>
      </c>
      <c r="C43" s="8" t="s">
        <v>100</v>
      </c>
      <c r="D43" s="6">
        <v>0.4</v>
      </c>
      <c r="E43" s="7">
        <v>17072262.399999999</v>
      </c>
      <c r="F43" s="7">
        <v>53067000.32</v>
      </c>
    </row>
    <row r="44" spans="1:6" ht="57" customHeight="1">
      <c r="A44" s="4">
        <v>13</v>
      </c>
      <c r="B44" s="8" t="s">
        <v>65</v>
      </c>
      <c r="C44" s="8" t="s">
        <v>66</v>
      </c>
      <c r="D44" s="6">
        <v>0.56559999999999999</v>
      </c>
      <c r="E44" s="7">
        <v>4805087.41</v>
      </c>
      <c r="F44" s="7">
        <v>9098537.3300000001</v>
      </c>
    </row>
    <row r="45" spans="1:6" ht="54" customHeight="1">
      <c r="A45" s="4">
        <v>14</v>
      </c>
      <c r="B45" s="8" t="s">
        <v>67</v>
      </c>
      <c r="C45" s="8" t="s">
        <v>68</v>
      </c>
      <c r="D45" s="6">
        <v>0.85</v>
      </c>
      <c r="E45" s="7">
        <v>6099937.8399999999</v>
      </c>
      <c r="F45" s="7">
        <v>7176397.46</v>
      </c>
    </row>
    <row r="46" spans="1:6" ht="41.25" customHeight="1">
      <c r="A46" s="4">
        <v>15</v>
      </c>
      <c r="B46" s="8" t="s">
        <v>69</v>
      </c>
      <c r="C46" s="8" t="s">
        <v>70</v>
      </c>
      <c r="D46" s="6">
        <v>0.85</v>
      </c>
      <c r="E46" s="7">
        <v>4127622.31</v>
      </c>
      <c r="F46" s="7">
        <v>6850127</v>
      </c>
    </row>
    <row r="47" spans="1:6" ht="31.5" customHeight="1">
      <c r="A47" s="4">
        <v>16</v>
      </c>
      <c r="B47" s="8" t="s">
        <v>71</v>
      </c>
      <c r="C47" s="8" t="s">
        <v>72</v>
      </c>
      <c r="D47" s="6">
        <v>0.85</v>
      </c>
      <c r="E47" s="7">
        <v>1721583.37</v>
      </c>
      <c r="F47" s="7">
        <v>2025392.21</v>
      </c>
    </row>
    <row r="48" spans="1:6" ht="54" customHeight="1">
      <c r="A48" s="4">
        <v>17</v>
      </c>
      <c r="B48" s="8" t="s">
        <v>73</v>
      </c>
      <c r="C48" s="8" t="s">
        <v>74</v>
      </c>
      <c r="D48" s="6">
        <v>0.85</v>
      </c>
      <c r="E48" s="7">
        <v>14860706.550000001</v>
      </c>
      <c r="F48" s="7">
        <v>17483184.18</v>
      </c>
    </row>
    <row r="49" spans="1:6" ht="58.5" customHeight="1">
      <c r="A49" s="4">
        <v>18</v>
      </c>
      <c r="B49" s="8" t="s">
        <v>75</v>
      </c>
      <c r="C49" s="8" t="s">
        <v>76</v>
      </c>
      <c r="D49" s="6">
        <v>0.85</v>
      </c>
      <c r="E49" s="7">
        <v>5668600.3899999997</v>
      </c>
      <c r="F49" s="7">
        <v>6668941.6399999997</v>
      </c>
    </row>
    <row r="50" spans="1:6" ht="51" customHeight="1">
      <c r="A50" s="4">
        <v>19</v>
      </c>
      <c r="B50" s="8" t="s">
        <v>77</v>
      </c>
      <c r="C50" s="8" t="s">
        <v>78</v>
      </c>
      <c r="D50" s="6">
        <v>0.85</v>
      </c>
      <c r="E50" s="7">
        <v>7325930.7199999997</v>
      </c>
      <c r="F50" s="7">
        <v>8618742.0299999993</v>
      </c>
    </row>
    <row r="51" spans="1:6" ht="41.25" customHeight="1">
      <c r="A51" s="4">
        <v>20</v>
      </c>
      <c r="B51" s="8" t="s">
        <v>79</v>
      </c>
      <c r="C51" s="8" t="s">
        <v>80</v>
      </c>
      <c r="D51" s="6">
        <v>0.85</v>
      </c>
      <c r="E51" s="7">
        <v>16906083.5</v>
      </c>
      <c r="F51" s="7">
        <v>19895000</v>
      </c>
    </row>
    <row r="52" spans="1:6" ht="51.75" customHeight="1">
      <c r="A52" s="4">
        <v>21</v>
      </c>
      <c r="B52" s="8" t="s">
        <v>81</v>
      </c>
      <c r="C52" s="8" t="s">
        <v>82</v>
      </c>
      <c r="D52" s="6">
        <v>0.85</v>
      </c>
      <c r="E52" s="7">
        <v>25499992.18</v>
      </c>
      <c r="F52" s="7">
        <v>29999990.800000001</v>
      </c>
    </row>
    <row r="53" spans="1:6" ht="58.5" customHeight="1">
      <c r="A53" s="4">
        <v>22</v>
      </c>
      <c r="B53" s="8" t="s">
        <v>83</v>
      </c>
      <c r="C53" s="8" t="s">
        <v>84</v>
      </c>
      <c r="D53" s="6">
        <v>0.85</v>
      </c>
      <c r="E53" s="7">
        <v>3636620.45</v>
      </c>
      <c r="F53" s="7">
        <v>4278377</v>
      </c>
    </row>
    <row r="54" spans="1:6" ht="57" customHeight="1">
      <c r="A54" s="4">
        <v>23</v>
      </c>
      <c r="B54" s="8" t="s">
        <v>85</v>
      </c>
      <c r="C54" s="8" t="s">
        <v>86</v>
      </c>
      <c r="D54" s="6">
        <v>0.85</v>
      </c>
      <c r="E54" s="7">
        <v>965090</v>
      </c>
      <c r="F54" s="7">
        <v>2078460</v>
      </c>
    </row>
    <row r="55" spans="1:6" s="11" customFormat="1" ht="57" customHeight="1">
      <c r="A55" s="4">
        <v>24</v>
      </c>
      <c r="B55" s="8" t="s">
        <v>101</v>
      </c>
      <c r="C55" s="8" t="s">
        <v>102</v>
      </c>
      <c r="D55" s="6">
        <v>0.85</v>
      </c>
      <c r="E55" s="7">
        <v>6857290</v>
      </c>
      <c r="F55" s="7">
        <v>8067400</v>
      </c>
    </row>
    <row r="56" spans="1:6" ht="43.5" customHeight="1">
      <c r="A56" s="4">
        <v>25</v>
      </c>
      <c r="B56" s="8" t="s">
        <v>87</v>
      </c>
      <c r="C56" s="8" t="s">
        <v>88</v>
      </c>
      <c r="D56" s="6">
        <v>0.85</v>
      </c>
      <c r="E56" s="7">
        <v>4120594.51</v>
      </c>
      <c r="F56" s="7">
        <v>4974208.8099999996</v>
      </c>
    </row>
    <row r="57" spans="1:6" ht="63" customHeight="1">
      <c r="A57" s="4">
        <v>26</v>
      </c>
      <c r="B57" s="8" t="s">
        <v>89</v>
      </c>
      <c r="C57" s="8" t="s">
        <v>90</v>
      </c>
      <c r="D57" s="6">
        <v>0.85</v>
      </c>
      <c r="E57" s="7">
        <v>5655117.9800000004</v>
      </c>
      <c r="F57" s="7">
        <v>6653079.9800000004</v>
      </c>
    </row>
    <row r="58" spans="1:6" ht="44.25" customHeight="1">
      <c r="A58" s="4">
        <v>27</v>
      </c>
      <c r="B58" s="8" t="s">
        <v>91</v>
      </c>
      <c r="C58" s="8" t="s">
        <v>92</v>
      </c>
      <c r="D58" s="6">
        <v>0.85</v>
      </c>
      <c r="E58" s="7">
        <v>1435102.34</v>
      </c>
      <c r="F58" s="7">
        <v>1708355.7</v>
      </c>
    </row>
    <row r="59" spans="1:6" ht="39.75" customHeight="1">
      <c r="A59" s="4">
        <v>28</v>
      </c>
      <c r="B59" s="8" t="s">
        <v>93</v>
      </c>
      <c r="C59" s="8" t="s">
        <v>94</v>
      </c>
      <c r="D59" s="6">
        <v>0.85</v>
      </c>
      <c r="E59" s="7">
        <v>2118551.9</v>
      </c>
      <c r="F59" s="7">
        <v>2492414</v>
      </c>
    </row>
    <row r="60" spans="1:6" ht="48.75" customHeight="1">
      <c r="A60" s="4">
        <v>29</v>
      </c>
      <c r="B60" s="8" t="s">
        <v>95</v>
      </c>
      <c r="C60" s="8" t="s">
        <v>96</v>
      </c>
      <c r="D60" s="6">
        <v>0.85</v>
      </c>
      <c r="E60" s="7">
        <v>485319.4</v>
      </c>
      <c r="F60" s="7">
        <v>570964</v>
      </c>
    </row>
    <row r="61" spans="1:6" ht="52.5" customHeight="1">
      <c r="A61" s="4">
        <v>30</v>
      </c>
      <c r="B61" s="8" t="s">
        <v>97</v>
      </c>
      <c r="C61" s="8" t="s">
        <v>98</v>
      </c>
      <c r="D61" s="6">
        <v>0.85</v>
      </c>
      <c r="E61" s="7">
        <v>4821938.5199999996</v>
      </c>
      <c r="F61" s="7">
        <v>6988000</v>
      </c>
    </row>
    <row r="62" spans="1:6" ht="48" customHeight="1">
      <c r="A62" s="4">
        <v>31</v>
      </c>
      <c r="B62" s="8" t="s">
        <v>103</v>
      </c>
      <c r="C62" s="8" t="s">
        <v>104</v>
      </c>
      <c r="D62" s="6">
        <v>0.85</v>
      </c>
      <c r="E62" s="7">
        <v>459019.04</v>
      </c>
      <c r="F62" s="7">
        <v>540022.41</v>
      </c>
    </row>
    <row r="63" spans="1:6" ht="51" customHeight="1">
      <c r="A63" s="4">
        <v>32</v>
      </c>
      <c r="B63" s="8" t="s">
        <v>105</v>
      </c>
      <c r="C63" s="8" t="s">
        <v>106</v>
      </c>
      <c r="D63" s="6">
        <v>0.83360000000000001</v>
      </c>
      <c r="E63" s="7">
        <v>631178.56999999995</v>
      </c>
      <c r="F63" s="7">
        <v>757172</v>
      </c>
    </row>
    <row r="64" spans="1:6" ht="69" customHeight="1">
      <c r="A64" s="4">
        <v>33</v>
      </c>
      <c r="B64" s="8" t="s">
        <v>107</v>
      </c>
      <c r="C64" s="8" t="s">
        <v>108</v>
      </c>
      <c r="D64" s="6">
        <v>0.85</v>
      </c>
      <c r="E64" s="7">
        <v>1275000</v>
      </c>
      <c r="F64" s="7">
        <v>1500000</v>
      </c>
    </row>
    <row r="65" spans="1:6" ht="31.5" customHeight="1">
      <c r="A65" s="4">
        <v>34</v>
      </c>
      <c r="B65" s="8" t="s">
        <v>109</v>
      </c>
      <c r="C65" s="8" t="s">
        <v>110</v>
      </c>
      <c r="D65" s="6">
        <v>0.85</v>
      </c>
      <c r="E65" s="7">
        <v>1356765.06</v>
      </c>
      <c r="F65" s="7">
        <v>1596194.19</v>
      </c>
    </row>
    <row r="66" spans="1:6" ht="51.75" customHeight="1">
      <c r="A66" s="4">
        <v>35</v>
      </c>
      <c r="B66" s="8" t="s">
        <v>111</v>
      </c>
      <c r="C66" s="8" t="s">
        <v>112</v>
      </c>
      <c r="D66" s="6">
        <v>0.85</v>
      </c>
      <c r="E66" s="7">
        <v>7990121.4100000001</v>
      </c>
      <c r="F66" s="7">
        <v>9400142.8399999999</v>
      </c>
    </row>
    <row r="67" spans="1:6" ht="54" customHeight="1">
      <c r="A67" s="4">
        <v>36</v>
      </c>
      <c r="B67" s="8" t="s">
        <v>113</v>
      </c>
      <c r="C67" s="8" t="s">
        <v>114</v>
      </c>
      <c r="D67" s="6">
        <v>0.85</v>
      </c>
      <c r="E67" s="7">
        <v>9997233.6699999999</v>
      </c>
      <c r="F67" s="7">
        <v>11761451.380000001</v>
      </c>
    </row>
    <row r="68" spans="1:6" s="11" customFormat="1" ht="52.5" customHeight="1">
      <c r="A68" s="4">
        <v>37</v>
      </c>
      <c r="B68" s="8" t="s">
        <v>115</v>
      </c>
      <c r="C68" s="8" t="s">
        <v>116</v>
      </c>
      <c r="D68" s="6">
        <v>0.85</v>
      </c>
      <c r="E68" s="7">
        <v>5815753.0199999996</v>
      </c>
      <c r="F68" s="7">
        <v>6842062.3799999999</v>
      </c>
    </row>
    <row r="69" spans="1:6" s="11" customFormat="1" ht="52.5" customHeight="1">
      <c r="A69" s="4">
        <v>38</v>
      </c>
      <c r="B69" s="8" t="s">
        <v>117</v>
      </c>
      <c r="C69" s="8" t="s">
        <v>118</v>
      </c>
      <c r="D69" s="6">
        <v>0.85</v>
      </c>
      <c r="E69" s="7">
        <v>3219998.9</v>
      </c>
      <c r="F69" s="7">
        <v>3788234</v>
      </c>
    </row>
    <row r="70" spans="1:6" s="11" customFormat="1">
      <c r="A70" s="30" t="s">
        <v>34</v>
      </c>
      <c r="B70" s="31"/>
      <c r="C70" s="31"/>
      <c r="D70" s="25"/>
      <c r="E70" s="26">
        <f>SUM(E32:E69)</f>
        <v>270183861.49000001</v>
      </c>
      <c r="F70" s="26">
        <f>SUM(F32:F69)</f>
        <v>365028645.35000002</v>
      </c>
    </row>
  </sheetData>
  <mergeCells count="5">
    <mergeCell ref="A4:F4"/>
    <mergeCell ref="A28:C28"/>
    <mergeCell ref="A70:C70"/>
    <mergeCell ref="A29:F29"/>
    <mergeCell ref="A2:F2"/>
  </mergeCells>
  <pageMargins left="0.70866141732283472" right="0.70866141732283472" top="1.0629921259842521" bottom="0.74803149606299213" header="0.31496062992125984" footer="0.31496062992125984"/>
  <pageSetup paperSize="9" scale="85" orientation="landscape" r:id="rId1"/>
  <headerFooter>
    <oddHeader xml:space="preserve">&amp;C&amp;G&amp;RZałącznik nr 3.20
</oddHeader>
  </headerFooter>
  <rowBreaks count="5" manualBreakCount="5">
    <brk id="19" max="16383" man="1"/>
    <brk id="33" max="5" man="1"/>
    <brk id="45" max="5" man="1"/>
    <brk id="56" max="5" man="1"/>
    <brk id="67" max="5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plutaa</dc:creator>
  <cp:lastModifiedBy>plutaa</cp:lastModifiedBy>
  <cp:lastPrinted>2011-08-10T09:52:30Z</cp:lastPrinted>
  <dcterms:created xsi:type="dcterms:W3CDTF">2011-04-05T06:49:11Z</dcterms:created>
  <dcterms:modified xsi:type="dcterms:W3CDTF">2011-08-19T11:45:55Z</dcterms:modified>
</cp:coreProperties>
</file>