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sitkor\Desktop\"/>
    </mc:Choice>
  </mc:AlternateContent>
  <xr:revisionPtr revIDLastSave="0" documentId="8_{EF981DA2-8A14-4E4E-BEC5-9024A28FF497}" xr6:coauthVersionLast="47" xr6:coauthVersionMax="47" xr10:uidLastSave="{00000000-0000-0000-0000-000000000000}"/>
  <bookViews>
    <workbookView xWindow="4740" yWindow="4200" windowWidth="21600" windowHeight="11295" xr2:uid="{00000000-000D-0000-FFFF-FFFF00000000}"/>
  </bookViews>
  <sheets>
    <sheet name="2025 i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2" l="1"/>
  <c r="D74" i="2"/>
  <c r="D70" i="2"/>
  <c r="D64" i="2"/>
  <c r="D58" i="2"/>
  <c r="D298" i="2" l="1"/>
  <c r="D281" i="2" l="1"/>
  <c r="D122" i="2" l="1"/>
  <c r="D82" i="2"/>
  <c r="D48" i="2" l="1"/>
</calcChain>
</file>

<file path=xl/sharedStrings.xml><?xml version="1.0" encoding="utf-8"?>
<sst xmlns="http://schemas.openxmlformats.org/spreadsheetml/2006/main" count="955" uniqueCount="673">
  <si>
    <t>Lp.</t>
  </si>
  <si>
    <t>Nazwa podmiotu</t>
  </si>
  <si>
    <t>Tytuł zadania</t>
  </si>
  <si>
    <t>Upowszechnianie kultury fizycznej</t>
  </si>
  <si>
    <t>Śląski Związek Badmintona, Częstochowa</t>
  </si>
  <si>
    <t>Śląski Związek Biathlonu, Chorzów</t>
  </si>
  <si>
    <t>Śląski Związek Bokserski, Katowice</t>
  </si>
  <si>
    <t>Śląski Związek Brydża Sportowego, Katowice</t>
  </si>
  <si>
    <t>Klub Sportowy "Warszowice", Warszowice</t>
  </si>
  <si>
    <t>Stowarzyszenie "Bytomski Golf", Bytom</t>
  </si>
  <si>
    <t>Śląski Związek Hokeja na Lodzie, Katowice</t>
  </si>
  <si>
    <t>Śląski Związek Hokeja na Trawie, Tarnowskie Góry</t>
  </si>
  <si>
    <t>Śląski Związek Jeździecki, Rybnik</t>
  </si>
  <si>
    <t>Śląski Związek Kajakowy, Katowice</t>
  </si>
  <si>
    <t>Śląski Związek Karate, Katowice</t>
  </si>
  <si>
    <t>Śląski Związek Kolarski, Katowice</t>
  </si>
  <si>
    <t>Śląski Związek Koszykówki, Katowice</t>
  </si>
  <si>
    <t>Śląski Związek Lekkiej Atletyki, Katowice</t>
  </si>
  <si>
    <t>Śląski Okręgowy Związek Łuczniczy, Żywiec</t>
  </si>
  <si>
    <t>Śląsko Beskidzki Związek Narciarski, Wisła</t>
  </si>
  <si>
    <t>Śląski Związek Piłki Nożnej, Katowice</t>
  </si>
  <si>
    <t>Śląski Związek Piłki Siatkowej, Katowice</t>
  </si>
  <si>
    <t>Śląski Okręgowy Związek Pływacki, Mysłowice</t>
  </si>
  <si>
    <t>Śląski Związek Podnoszenia Ciężarów, Tarnowskie Góry</t>
  </si>
  <si>
    <t>Śląski Związek Rugby, Ruda Śląska</t>
  </si>
  <si>
    <t>Śląski Związek Strzelectwa Sportowego, Katowice</t>
  </si>
  <si>
    <t>Śląski Związek Szachowy, Katowice</t>
  </si>
  <si>
    <t>Śląski Związek Szermierczy, Katowice</t>
  </si>
  <si>
    <t>Śląski Związek Tenisowy, Zabrze</t>
  </si>
  <si>
    <t>Śląski Okręgowy Związek Wspinaczki Sportowej, Bytom</t>
  </si>
  <si>
    <t>Śląski Związek Żeglarski, Katowice</t>
  </si>
  <si>
    <t>Śląskie Towarzystwo Krzewienia Kultury Fizycznej, Katowice</t>
  </si>
  <si>
    <t>Akademicki Związek Sportowy, Katowice</t>
  </si>
  <si>
    <t>Aeroklub Rybnickiego Okręgu Węglowego, Rybnik</t>
  </si>
  <si>
    <t>Aeroklub Gliwicki, Gliwice</t>
  </si>
  <si>
    <t>Polski Związek Motorowy Zarząd Okręgowy Katowice</t>
  </si>
  <si>
    <t>Sporty motorowe</t>
  </si>
  <si>
    <t>Automobilklub Ziemi Tyskiej, Tychy</t>
  </si>
  <si>
    <t>Śląski Okregowy Związek Karate Tradycyjnego, Bytom</t>
  </si>
  <si>
    <t>Śląski Okregowy Związek Kickboxingu, Jaworze</t>
  </si>
  <si>
    <t>Uczniowski Klub Łyżwiarski "SPIN" Katowice, Katowice</t>
  </si>
  <si>
    <t>Śląski Związek Orientacji Sportowej, Gliwice</t>
  </si>
  <si>
    <t>Śląski Okregowy Związek Pięcioboju Nowoczesnego, Częstochowa</t>
  </si>
  <si>
    <t>Śląski Związek Piłki Ręcznej, Katowicach</t>
  </si>
  <si>
    <t>Akademicki Związek Sportowy Klub Środowiskowy Strzelectwa Sportowego, Częstochowa</t>
  </si>
  <si>
    <t>Sport akademicki w zakresie upowszechniania kultury fizycznej</t>
  </si>
  <si>
    <t>Klub Środowiskowy Akademickiego Związku Sportowego Politechniki Śląskiej, Gliwice</t>
  </si>
  <si>
    <t>Klub Sportowy Akademickiego Związku Sportowego Akademii Wychowania Fizycznego, Katowice</t>
  </si>
  <si>
    <t>Aeroklub Częstochowski, Kościelec</t>
  </si>
  <si>
    <t>Śląskie Wojewódzkie Zrzeszenie Ludowe Zespoły Sportowe w Katowicach</t>
  </si>
  <si>
    <t>Śląski Związek Zapaśniczy, Katowice</t>
  </si>
  <si>
    <t>Śląski Związek Tenisa Stołowego, Gliwice</t>
  </si>
  <si>
    <t>Śląski Okręgowy Związek TAEKWON-DO, Częstochowa</t>
  </si>
  <si>
    <t>Śląski Okręgowy Związek Taekwondo Olipijskiego</t>
  </si>
  <si>
    <t>Oddział Regionalny Olimpiady Specjalne Polska-Śląskie Rybnik</t>
  </si>
  <si>
    <t>Wojewódzkie Stowarzyszenie Sportu i Rehabilitacji Niepełnosprawnych "START" Katowice</t>
  </si>
  <si>
    <t>Śląski Szkolny Związek Sportowy Katowice</t>
  </si>
  <si>
    <t xml:space="preserve">Stowarzyszenie Sportowe Niesłyszących "MIG" Gliwice  </t>
  </si>
  <si>
    <t>Śląski Związek Parafialnych Klubów Sportowych, Katowice</t>
  </si>
  <si>
    <t>1.</t>
  </si>
  <si>
    <t>suma</t>
  </si>
  <si>
    <t>Klub Sportowy Kuźnia z siedzibą w Ustroniu</t>
  </si>
  <si>
    <t>Śląski Związek Sportów Gimnastycznych, Katowice</t>
  </si>
  <si>
    <t xml:space="preserve"> Śląski Związek Judo, Bytom</t>
  </si>
  <si>
    <t>Śląski Związek Motorowodny 
i Narciarstwa Wodnego, Katowice</t>
  </si>
  <si>
    <t>Śląska Federacja Sportu 
w Katowicach</t>
  </si>
  <si>
    <t>Udział w Finałach Mistrzostw Polski zawodników reprezentujących Województwo Śląskie oraz w Finałach Ogólnopolskich Olimpiad Młodzieżowych</t>
  </si>
  <si>
    <t>Aeroklub Śląski, Katowice</t>
  </si>
  <si>
    <t>Stowarzyszenie  Najduch Dojo z siedzibą w Katowicach</t>
  </si>
  <si>
    <t>2.</t>
  </si>
  <si>
    <t>3.</t>
  </si>
  <si>
    <t>4.</t>
  </si>
  <si>
    <t>5.</t>
  </si>
  <si>
    <t>Ludowe Integracyjne Towarzystwo Sportowe "Meble Anders" z siedzibą w Żywcu</t>
  </si>
  <si>
    <t>Klub Sportowy Akademickiego Związku Sportowego Akademii Wychowania Fizycznego w Katowicach</t>
  </si>
  <si>
    <t>Klub Sportowy Ronin z siedzibą w Tychach</t>
  </si>
  <si>
    <t>Klub Sportowy "START" z siedzibą w Częstochowie</t>
  </si>
  <si>
    <t>Klub Sportowy "Wolant" z siedzibą w Jaworznie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</si>
  <si>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</si>
  <si>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</si>
  <si>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</si>
  <si>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</si>
  <si>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</si>
  <si>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</si>
  <si>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</si>
  <si>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</si>
  <si>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</si>
  <si>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</si>
  <si>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</si>
  <si>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</si>
  <si>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</si>
  <si>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</si>
  <si>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</si>
  <si>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</si>
  <si>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</si>
  <si>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</si>
  <si>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</si>
  <si>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</si>
  <si>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</si>
  <si>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</si>
  <si>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</si>
  <si>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</si>
  <si>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</si>
  <si>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</si>
  <si>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</si>
  <si>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</si>
  <si>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</si>
  <si>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</si>
  <si>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</si>
  <si>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</si>
  <si>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</si>
  <si>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</si>
  <si>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</si>
  <si>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Program KLUB</t>
  </si>
  <si>
    <t>Ludowy Klub Sportowy Pogoń Kamyk</t>
  </si>
  <si>
    <t>Upowszechnianie kultury fizycznej- Program Klub</t>
  </si>
  <si>
    <t>Upowszechnianie kultury fizycznej - Program Klub</t>
  </si>
  <si>
    <t>PROGRAM KLUB</t>
  </si>
  <si>
    <t>Upowszechnianie kultury fizycznej dzieci i młodzieży pn. "Program Klub"</t>
  </si>
  <si>
    <t>"PROGRAM KLUB" - opłata trenera prowadzacego zajęcia sportowe oraz dofinansowanie zgrupowania sportowego dla dzieci i młodzieży</t>
  </si>
  <si>
    <t>Upowszechnianie Kultury Fizycznej - Program Klub</t>
  </si>
  <si>
    <t>Program Klub</t>
  </si>
  <si>
    <t>Zajęcia sportowe Program Klub - Sporty Motorowe</t>
  </si>
  <si>
    <t>Zajęcia sportowe z futbolem amerykańskim w Tychach</t>
  </si>
  <si>
    <t>Szkolenie dzieci i młodzieży pn. Program Klub</t>
  </si>
  <si>
    <t>"Trenuj z nami bilard" - zadanie w zakresie szkolenia dzieci i młodzieży pn. KLUB</t>
  </si>
  <si>
    <t>Szkolenie grup dziecięcych w ramach "Programu Klub"</t>
  </si>
  <si>
    <t>Upowszechnianie kultury fizycznej - Program klub</t>
  </si>
  <si>
    <t>Szkolenie dzieci i młodzieży poprzez udział w zajęciach sportowych PROGRAM KLUB</t>
  </si>
  <si>
    <t>Obóz siatkarski Jurajskich Rycerzy</t>
  </si>
  <si>
    <t>Upowszechnianie kultury fizycznej wśród młodzieży szkolnej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</si>
  <si>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</si>
  <si>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</si>
  <si>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</si>
  <si>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</si>
  <si>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</si>
  <si>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</si>
  <si>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</si>
  <si>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</si>
  <si>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</si>
  <si>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</si>
  <si>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</si>
  <si>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</si>
  <si>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</si>
  <si>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</si>
  <si>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</si>
  <si>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</si>
  <si>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</si>
  <si>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</si>
  <si>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</si>
  <si>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</si>
  <si>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</si>
  <si>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</si>
  <si>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</si>
  <si>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</si>
  <si>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</si>
  <si>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</si>
  <si>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</si>
  <si>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</si>
  <si>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</si>
  <si>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</si>
  <si>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</si>
  <si>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</si>
  <si>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</si>
  <si>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</si>
  <si>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</si>
  <si>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</si>
  <si>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</si>
  <si>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</si>
  <si>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</si>
  <si>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</si>
  <si>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</si>
  <si>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</si>
  <si>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</si>
  <si>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</si>
  <si>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</si>
  <si>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</si>
  <si>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</si>
  <si>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</si>
  <si>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</si>
  <si>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</si>
  <si>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</si>
  <si>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</si>
  <si>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</si>
  <si>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</si>
  <si>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</si>
  <si>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</si>
  <si>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</si>
  <si>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</si>
  <si>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</si>
  <si>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</si>
  <si>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</si>
  <si>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</si>
  <si>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</si>
  <si>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</si>
  <si>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</si>
  <si>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</si>
  <si>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</si>
  <si>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</si>
  <si>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</si>
  <si>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</si>
  <si>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</si>
  <si>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</si>
  <si>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</si>
  <si>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</si>
  <si>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</si>
  <si>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</si>
  <si>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</si>
  <si>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</si>
  <si>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</si>
  <si>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</si>
  <si>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</si>
  <si>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</si>
  <si>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</si>
  <si>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</si>
  <si>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</si>
  <si>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</si>
  <si>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</si>
  <si>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</si>
  <si>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</si>
  <si>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</si>
  <si>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</si>
  <si>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</si>
  <si>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</si>
  <si>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</si>
  <si>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</si>
  <si>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</si>
  <si>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</si>
  <si>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</si>
  <si>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</si>
  <si>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</si>
  <si>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</si>
  <si>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</si>
  <si>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</si>
  <si>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</si>
  <si>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</si>
  <si>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</si>
  <si>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</si>
  <si>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</si>
  <si>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</si>
  <si>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</si>
  <si>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</si>
  <si>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</si>
  <si>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</si>
  <si>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</si>
  <si>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Upowszechnianie kultury fizycznej 2025</t>
  </si>
  <si>
    <t>Upowszechnianie Kultury Fizycznej</t>
  </si>
  <si>
    <t>Zadanie publiczne Województwa Śląskiego w dziedzinie kultury fizycznej oraz bezpieczeństwa publicznego realizowane w terminie od 17.04.2025 roku do 17.12.2025 roku.</t>
  </si>
  <si>
    <t>Wspierania i upowszechniania kultury fizycznej</t>
  </si>
  <si>
    <t>Wspieranie i upowszechnianie kultury fizycznej</t>
  </si>
  <si>
    <t>Upowszechniania kultury fizycznej realizowane w terminie od 17.04.2025 roku do 17.12.2025 roku</t>
  </si>
  <si>
    <t>Zadania publiczne Województwa Śląskiego w dziedzinie kultury fizycznej oraz bezpieczeństwa publicznego realizowane w terminie od 17.04.2025 roku do 17.12.2025 roku</t>
  </si>
  <si>
    <t>1.Upowszechniania kultury fizycznej realizowane w terminie od 17.04.2025 roku do 17.12.2025 roku</t>
  </si>
  <si>
    <t>Upowszechniania kultury fizycznej w terminie od 17.04.2025 roku do 17.12.2025 roku</t>
  </si>
  <si>
    <t>Upowszechnianie sportu</t>
  </si>
  <si>
    <t>Zadanie nr1. Upowszechniania kultury fizycznej</t>
  </si>
  <si>
    <t>Upowszechnianie kultury fizycznej realizowane w terminie od 17.04.2025 roku do 17.12.2025 roku</t>
  </si>
  <si>
    <t>Śląska Akademia Piłkarska</t>
  </si>
  <si>
    <t>„Zadanie nr 1” - Upowszechnianie kultury fizycznej</t>
  </si>
  <si>
    <t>Organizacja turniejów Mistrzostw Polski Kobiet w Rugby 7 Seniorek i Mistrzostw Polski Kobiet w Rugby 7 U16 - Zadanie nr 1</t>
  </si>
  <si>
    <t>Śląska Szermierka</t>
  </si>
  <si>
    <t>Upowszechniania kultury fizycznej</t>
  </si>
  <si>
    <t>Zadanie nr 1</t>
  </si>
  <si>
    <t>Upowszechnianie kultury fizycznej - 3. Organizacja przedsięwzięć dotyczących sportu dla wszystkich, ze szczególnym uwzględnieniem młodzieży niedostosowanej oraz środowisk o niskim statusie materialnym</t>
  </si>
  <si>
    <t>Upowszechnianie kultury fizycznej w 2025 roku 
"Zadanie nr 1"</t>
  </si>
  <si>
    <t xml:space="preserve">UPOWSZECHNIANIE KULTURY FIZYCZNEJ: Organizacja i uczestnictwo w regionalnych, ogólnopolskich i międzynarodowych imprezach sportowych. Organizacja szkolenia sportowców niepełnosprawnych. </t>
  </si>
  <si>
    <t>Obszar 1, 2, 3, 4 - Upowszechnianie kultury fizycznej</t>
  </si>
  <si>
    <t>Obszar 5 - Upowszechnianie kultury fizycznej wśród młodzieży szkolnej</t>
  </si>
  <si>
    <t>Obszar 6 - Sport akademicki w zakresie upowszechniania kultury fizycznej</t>
  </si>
  <si>
    <t>Klub Uczelniany Akademickiego Związku Sportowego Uniwersytetu Humanistyczno-Przyrodniczego im. Jana Długosza w Częstochowie</t>
  </si>
  <si>
    <t xml:space="preserve">Obszar 7 - Szkolenie kadry wojewódzkiej młodzików </t>
  </si>
  <si>
    <t>Szkolenie Kadry Wojewódzkiej Młodzików w 2025 roku</t>
  </si>
  <si>
    <t>Obszar 8 - Udział w Finałach Mistrzostw Polski zawodników reprezentujących  Województwo Śląskie oraz 
w Finałach Ogólnopolskich Olimpiad Młodzieżowych</t>
  </si>
  <si>
    <t>Obszar 9 - sporty lotnicze</t>
  </si>
  <si>
    <t>Sekrety Sztuki Latania 2025 - szkolenie w sportach lotniczych - zadania nr 1</t>
  </si>
  <si>
    <t>Zadanie nr 1 - Sporty Lotnicze</t>
  </si>
  <si>
    <t>Zadanie nr 1, Szkolenie w sportach lotniczych</t>
  </si>
  <si>
    <t>Otwarty konkurs ofert na zadania publiczne Województwa Śląskiego w dziedzinie kultury fizycznej oraz bezpieczeństwa publicznego realizowane w terminie od 17.04.2025 roku do 17.12.2025 roku</t>
  </si>
  <si>
    <t>Obszar 10 - Sporty motorowe</t>
  </si>
  <si>
    <t>Otwarty konkurs ofert na zadania publiczne Województwa Śląskiego w dziedzinie kultury fizycznej oraz bezpieczeństwa publicznego realizowane w terminie od 17.04.2025 do 17.12.2025 roku</t>
  </si>
  <si>
    <t>Zadanie 1 - kultura fizyczna</t>
  </si>
  <si>
    <t>suma (zadanie 1, obszary 1-10):</t>
  </si>
  <si>
    <t>Summer Survival - przetrwaj,wzmocnij siłę, przełamuj granice.”</t>
  </si>
  <si>
    <t>Wielka piłka w Beskidach</t>
  </si>
  <si>
    <t>Uczniowski Klub Sportowy Akademia 2012 z siedzibą w  Jaworznie</t>
  </si>
  <si>
    <t>Sportowa Integracja</t>
  </si>
  <si>
    <t>Klub Sportowy "Górnik" z siedzibą w Jaworznie</t>
  </si>
  <si>
    <t>Życie jest w naszych rękach" - rodzinny festyn sportowy dla mieszkańców Jaworzna, Dąbrowy Górniczej i powiatu zawierciańskiego</t>
  </si>
  <si>
    <t>Klub Ogólnosportowy "Victoria 1922" z siedzibą w Częstochowie</t>
  </si>
  <si>
    <t>Otwarte turnieje piłkarskie dla dzieci i młodzieży z powiatu kłobuckiego, myszkowskiego oraz miasta Częstochowa</t>
  </si>
  <si>
    <t>suma:</t>
  </si>
  <si>
    <t>Załącznik do uchwały 1893/105/VII/2025 Zarządu Województwa Śląskiego z dnia 28.08.2025r.</t>
  </si>
  <si>
    <t xml:space="preserve">Nazwa konkursu: Ogłoszenia otwartego konkursu ofert na zadanie publiczne Województwa Śląskiego w dziedzinie kultury fizycznej realizowane w terminie od 01.09.2025 roku do 15.12.2025 roku poprzez Specjalistyczną diagnostykę sportową Medalistów Mistrzostw Polski w kategoriach młodzik, junior młodszy, junior starszy, młodzieżowiec reprezentujących Województwo Śląskie - Śląskie Diamenty. </t>
  </si>
  <si>
    <t xml:space="preserve">Specjalistyczna diagnostyka sportowa Medalistów Mistrzostw Polski w kategoriach młodzik, junior młodszy, junior starszy, młodzieżowiec reprezentujących Województwo Śląskie - Śląskie Diamenty.                                                                                                                                                                                     </t>
  </si>
  <si>
    <t>Załącznik nr 1 do Uchwały nr 1331/88/VII/2025 Zarządu Województwa Śląskiego z dnia 11.06.2025</t>
  </si>
  <si>
    <t>Miejski Klub Sportowy Imielin z siedzibą w Imielinie</t>
  </si>
  <si>
    <t>Obszar 1 - "Imielin Cup 2025 - Międzynarodowy Turniej Siatkówki Kobiet"</t>
  </si>
  <si>
    <t>Górniczy Klub Sportowy "Czarni" Bytom z siedzibą w Bytomiu</t>
  </si>
  <si>
    <t xml:space="preserve">XI Memoriał Józefa Wiśniewskiego - Otwarty Puchar Polski Juniorów Młodszych w Judo </t>
  </si>
  <si>
    <t>Stowarzyszenie GKS Victoria Jaworzno z siedzibą w Jaworznie</t>
  </si>
  <si>
    <t xml:space="preserve">Turnieje piłkarskie- Nadzieja w młodych </t>
  </si>
  <si>
    <t>Śląski Związek Piłki Ręcznej z siedzibą w Katowicach</t>
  </si>
  <si>
    <t>Śląskie Lato z Piłką Ręczną - cykl turniejów</t>
  </si>
  <si>
    <t>Stowarzyszenie Najduch Dojo z siedzibą w Katowicach</t>
  </si>
  <si>
    <t xml:space="preserve">XI Ogólnopolski Turniej Karate - Katowice Cup </t>
  </si>
  <si>
    <t>X Mistrzostwa Jaworzna w badmintonie - Memoriał im. Mirosława Ciołczyka</t>
  </si>
  <si>
    <t>Śląski Związek Bokserski z siedzibą w Katowicach</t>
  </si>
  <si>
    <t>XX Międzynarodowe Mistrzostwa Śląska Kobiet w Boksie</t>
  </si>
  <si>
    <t>Uczniowski Klub Sportowy "Myszków" im. Henryka Średniewskiego z siedzibą w Myszkowie</t>
  </si>
  <si>
    <t xml:space="preserve">Turniej Bokserski "II Memoriał Henryka Średnickiego" </t>
  </si>
  <si>
    <t>Bytomskie Towarzystwo Szermiercze z siedzibą w Bytomiu</t>
  </si>
  <si>
    <t>Międzynarodowy Turniej Szermierczy o Puchar Bytomia 2025 - zebezpieczenie techniczne i sędziowskie</t>
  </si>
  <si>
    <t>Aluron CMC Warta Zawiercie Spółka Akcyjna z siedzibą w Zawierciu</t>
  </si>
  <si>
    <t xml:space="preserve">Rodzinny Turniej ALURON CMC FAMILY CUP </t>
  </si>
  <si>
    <t>Ludowy Klub Sportowy "Dąb" z siedzibą w Brzeźnicy</t>
  </si>
  <si>
    <t>Organizacja Mistrzostwa Śląska Dzieci w zapasach styl wolny i zapasach kobiet oraz pokaz mini - zapasów</t>
  </si>
  <si>
    <t>Wojewódzkie Stowarzyszenie Sportu i Rehabilitacji Niepełnosprawnych "START" z siedzibą w Katowicach</t>
  </si>
  <si>
    <t>Organizacja XIV Pucharu w goallballu Silesia Cup</t>
  </si>
  <si>
    <t>Miejski Klub Sportowy "Silesia" z siedzibą w Mysłowicach</t>
  </si>
  <si>
    <t>Młodzieżowy Festiwal Piłki Siatkowej - XXIII Memoriał Stanisława Padlewskiego - Turnieje Piłki Siatkowej dzieci i młodzieży</t>
  </si>
  <si>
    <t>Otwarte Mistrzostwa Śląska SuperLIGA</t>
  </si>
  <si>
    <t>Towarzystwo Taneczno-Sportowe z siedzibą w Bieruniu</t>
  </si>
  <si>
    <t>NitroErg Dance Festival</t>
  </si>
  <si>
    <t>Stowarzyszenie Endurance Club Sielesia z siedzibą w Mysłowicach</t>
  </si>
  <si>
    <t xml:space="preserve">Wojewódzkie zawody Hobby Horse z udziałem sportowców z niepełnosprawnościami </t>
  </si>
  <si>
    <t>Aeroklub Częstochowski z siedzibą w Kościelcu</t>
  </si>
  <si>
    <t>Organizacja 50 Szybowcowych Mistrzostw Polski w klasie Otwartej i kwalifikacyjnych zawodów szybowcowych do SMP klub A w klasie Stdb</t>
  </si>
  <si>
    <t>Klub Sportowo- Rekreacyjny "Dragon" z siedzibą w Żywcu</t>
  </si>
  <si>
    <t>Zawody Sportowe Ju-Jitsu i Karate - Puchar Europuy Federacji IKB</t>
  </si>
  <si>
    <t xml:space="preserve">Oddział Regionalny Olimpiady Specjalne Polska-Śląskie z siedzibą w Rybniku </t>
  </si>
  <si>
    <t>Makroregionalny XVII Śląski Mityng w Jeździe Konnej Olimpiad Specjalnych - "Obszar 1"</t>
  </si>
  <si>
    <t>Klub Sportowy "ISKRA" z siedzibą Zabrzu</t>
  </si>
  <si>
    <t>Organizacja imprez sportowych rangi wojewódzkiej, ogólnopolskiej i międzynarodowej w gimnastyce sportowej kobiet i mężczyzn - BARBÓRKA CUP 2025</t>
  </si>
  <si>
    <t>Klub Sportowy SQUASH AND MORE ORZECH z siedzibą w Orzechu</t>
  </si>
  <si>
    <t>Ogólnopolskie Mistrzostwa Juniorów - Squash Śląsk</t>
  </si>
  <si>
    <t>Ludowy Klub Sportowy 'Pogoń" z siedzibą w Kamyku</t>
  </si>
  <si>
    <t>II Ogólnopolski Turniej Halowy Kamyk Cup 2025</t>
  </si>
  <si>
    <t>Częstochowski Klub Sportowy "Budowlani" z siedzibą w Częstochowie</t>
  </si>
  <si>
    <t>35 Złota Mila Częstochowy jako organizacja imprez sportowych rangi wojewódzkiej i ogólnopolskiej w terminie 15.08-19.10.2025 - Grant</t>
  </si>
  <si>
    <t>Organizacja XXVIII Międzynarodowego Turnieju Bokserskiego im. Wincentego Szyińskiego i Mariana Chudego</t>
  </si>
  <si>
    <t>Klub Siatkarski Warta Zawiercie z siedzibą w Zawierciu</t>
  </si>
  <si>
    <t xml:space="preserve">Volley Stars - Turniej Pokoleń </t>
  </si>
  <si>
    <t>Uczniowski Klub Sportowy "ORLIK" z siedzibą w Blachowni</t>
  </si>
  <si>
    <t>Obszar 1 - Organizacja XIX Ogólnopolskiego Turnieju Piłki Nożnej "Orlik Cup 2025"</t>
  </si>
  <si>
    <t>Ludowy Klub Sportowy "Zgoda Byczyna" z siedzibą w Jaworznie</t>
  </si>
  <si>
    <t>Mali Mistrzowie Rakietki - Turniejowa Przygoda z Tenisem Stołowym na Śląsku</t>
  </si>
  <si>
    <t>Klub Uczelniany Akademickiego Związku Sportowego Uniwersytetu Jana Długosza z siedzibą w Częstochowie</t>
  </si>
  <si>
    <t>Mistrzostwa Śląska Seniorów i Seniorek w Podnoszeniu Ciężarów</t>
  </si>
  <si>
    <t>Podbeskidzkie Towarzystwo Sportowe "JANOSIK" z siedzibą  w Bielsku-Białej</t>
  </si>
  <si>
    <t>Obszar 1: organizacja Międzynarodowego Turnieju  "Waleczny Judo Cup"</t>
  </si>
  <si>
    <t>Klub Sportowy Cieszyn z siedzibą w Cieszynie</t>
  </si>
  <si>
    <t xml:space="preserve">"Międzynarodowy Turniej CN-CUP 2025 z okazji Święta Niepodległości" </t>
  </si>
  <si>
    <t>Śląski Związek Szachowy z siedzibą w Katowicach</t>
  </si>
  <si>
    <t>Obszar 1 - Festiwal "Szachy w Ustroniu łączą pokolenia"</t>
  </si>
  <si>
    <t>Śląski Związek Badmintona z siedzibą w Częstochowie</t>
  </si>
  <si>
    <t>Mistrzostwa Śląska w Badmintonie 2025</t>
  </si>
  <si>
    <t xml:space="preserve">Klub Sportów Azjatyckich "ATEMI" z siedzibą w Bielsku-Białej </t>
  </si>
  <si>
    <t>Polish Open XIX Międzynarodowe Grand Prix Bielsko-Biała w Karate</t>
  </si>
  <si>
    <t>Ludowy klub Sportowy "Łucznik-Żywiec"  z siedzibą w Żywcu</t>
  </si>
  <si>
    <t>XXXVIII Międzynarodowy Turniej o Złotą Ciupagę Góralską w łucznictwie</t>
  </si>
  <si>
    <t xml:space="preserve">Polski Związek Motorowy Zarząd Okręgowy z siedzibą w Katowicach </t>
  </si>
  <si>
    <t xml:space="preserve">Żużlowe Młodzieżowe Mistrzostwa Śląska </t>
  </si>
  <si>
    <t>Załącznik nr 1 do uchwały Zarządu Województwa Śląskiego 
nr 1454/92/VII/2025 
z dnia 26.06.2025 r.</t>
  </si>
  <si>
    <t>Międzyszkolny Specjalistyczny Klub Sportowy "Zagłębie"</t>
  </si>
  <si>
    <t>Szkolenie młodzieży w programie Klub</t>
  </si>
  <si>
    <t>Ludowe Integracyjne Towarzystwo Sportowe "Meble Anders"</t>
  </si>
  <si>
    <t>Szkolenie dzieci i młodziezy z tenisa stołowego "KLUB 2025"</t>
  </si>
  <si>
    <t>Bielsko Bialski Klub Sportowy BLASTER</t>
  </si>
  <si>
    <t>Program Klub - Strzelectwo sportowe na dziesiątke</t>
  </si>
  <si>
    <t>Ludowy Klub Sportowy "Śląsk"</t>
  </si>
  <si>
    <t>Koszęcin na Sportowo - Treningi Piłkarskie dla Dzieci.</t>
  </si>
  <si>
    <t>Obóz sportowy zawodników klubu LKS Pogoń Kamyk Poronin 2025</t>
  </si>
  <si>
    <t>Miejsko-Gminny Ludowy Klub Sportowy Liswarta Krzepice</t>
  </si>
  <si>
    <t>Stowarzyszenie GKS Victoria Jaworzno</t>
  </si>
  <si>
    <t>Victoria - rozwijamy i szkolimy</t>
  </si>
  <si>
    <t>Klub Arawashi</t>
  </si>
  <si>
    <t>KLUB SPORTOWY "ZEFIR"</t>
  </si>
  <si>
    <t>Śląski Program Klub 2025 - Zefir</t>
  </si>
  <si>
    <t>Uczniowski Klub Sportowy Akademia Piłkarska Tygryski Świętochłowice 2019</t>
  </si>
  <si>
    <t>Program Klub 2025 - zajęcia piłkarskie dla dziewczyn i kobiet</t>
  </si>
  <si>
    <t>Akademia Handballu Ruch Chorzów</t>
  </si>
  <si>
    <t>Program Klub 2025. Prowadzenie zajęć sportowych z piłki ręcznej i pływania oraz organizacja obozu sportowego.</t>
  </si>
  <si>
    <t>KS Górnik Bytom</t>
  </si>
  <si>
    <t>Upowszechnianie kultury fizycznej - PROGRAM KLUB</t>
  </si>
  <si>
    <t>Siatkarski Klub Górnik Radlin Z Siedzibą w Radlinie</t>
  </si>
  <si>
    <t>"Program Klub - Siatkówka, pasja, drużyna"</t>
  </si>
  <si>
    <t>Fundacja Rozwoju I Promocji Siatkówki “ Mysłovolley “</t>
  </si>
  <si>
    <t>Siatkówka jest OK - Program KLUB 2025</t>
  </si>
  <si>
    <t>Młodzieżowy Klub Sportowy Brenna-Górki</t>
  </si>
  <si>
    <t>Gminny Klub Sportowy Czarni Starcza</t>
  </si>
  <si>
    <t>Szkolenie dzieci i młodzieży w dyscyplinach sportowych piłka nożna i koszykówka - Program Klub 2025</t>
  </si>
  <si>
    <t>Bialski Klub Sportowy Stal Bielsko-Biała</t>
  </si>
  <si>
    <t>Stowarzyszenie Speedway Fan Club Częstochowa</t>
  </si>
  <si>
    <t>Górniczy Klub Sportowy "Czarni" Bytom</t>
  </si>
  <si>
    <t>Klub Sportowo-Rekreacyjny "DRAGON"</t>
  </si>
  <si>
    <t>Szkolenie dzieci i młodzieży w Ju-Jitsu oraz młodzieży w Strzelectwie sportowym – Program Klub 2025</t>
  </si>
  <si>
    <t>Klub Sportowo-Rekreacyjny "CZATT Herakles"</t>
  </si>
  <si>
    <t>Szkolenie dzieci i młodzieży w Ju-Jitsu – Program Klub 2025</t>
  </si>
  <si>
    <t>Uczniowski Klub Sportowy Akademia Piłki Nożnej Góral Istebna</t>
  </si>
  <si>
    <t>„Aktywni od podstaw – budujemy przyszłość przez sport” - Program Klub, działanie 1.</t>
  </si>
  <si>
    <t>Gminny Klub Sportowy Radziechowy-Wieprz</t>
  </si>
  <si>
    <t>"Program Klub" Szkolenie dzieci i młodzieży z piłki nożnej</t>
  </si>
  <si>
    <t>Uczniowski Klub Sportowy FAIR PLAY</t>
  </si>
  <si>
    <t>Klub Sportowy "Górnik - Radlin" w Radlinie</t>
  </si>
  <si>
    <t>Program Klub w Radlinie</t>
  </si>
  <si>
    <t>MKS Sparta Kuźnia Raciborska</t>
  </si>
  <si>
    <t>Stowarzyszenie Gracie Barra Spartan Team Chorzów</t>
  </si>
  <si>
    <t>Program Klub 2025</t>
  </si>
  <si>
    <t>Stowarzyszenie Kopalnia Talentów Sośnica Gliwice</t>
  </si>
  <si>
    <t>UPOWSZECHNIANIE KULTURY FIZYCZNEJ WŚRÓD DZIECI I MŁODZIEŻY- OBÓZ SPORTOWY</t>
  </si>
  <si>
    <t>Klub Sportowy "Warszowice"</t>
  </si>
  <si>
    <t>Miejski Klub Sportowy "Silesia"</t>
  </si>
  <si>
    <t>Uczniowski Klub Sportowy "BUDO" przy SP Nr 2 w Pawłowicach</t>
  </si>
  <si>
    <t>Szkolenie dzieci i młodzieży Program Klub 2025</t>
  </si>
  <si>
    <t>Uczniowski Ludowy Klub Sportowy "KARLIK" w Przezchlebiu</t>
  </si>
  <si>
    <t>Ludowy Klub Sportowy Ciężkowianka Jaworzno</t>
  </si>
  <si>
    <t>Spełniamy Sportowe Marzenia 2</t>
  </si>
  <si>
    <t>Uczniowski Klub Sportowy Kuźnia Raciborska</t>
  </si>
  <si>
    <t>PIłka ręczna - spełniamy marzenia dziewcząt z gminy Kuźnia Raciborska.</t>
  </si>
  <si>
    <t>Orzechowski Koszykarski Klub Sportowy</t>
  </si>
  <si>
    <t>Szkolenie dzieci i młodzieży pod nazwą KLUB</t>
  </si>
  <si>
    <t>Ludowy Uczniowski Klub Sportowy Jedynka</t>
  </si>
  <si>
    <t>Klub Sportowy Olimpus</t>
  </si>
  <si>
    <t>Stowarzyszenie Klub Sportowy ,,Markowski Volley Częstochowa"</t>
  </si>
  <si>
    <t>Otwarty konkurs ofert na zadanie publiczne Województwa Śląskiego w dziedzinie kultury fizycznej realizowane w terminie od 15.07.2025 roku do 17.12.2025 roku pn. Program Klub.</t>
  </si>
  <si>
    <t>Stowarzyszenie Najduch Dojo</t>
  </si>
  <si>
    <t>Zadanie publiczne Województwa Śląskiego w dziedzinie kultury fizycznej realizowane w terminie od 15.07.2025 do 17.12.2025 roku pn. Program Klub</t>
  </si>
  <si>
    <t>Stowarzyszenie Sportów i Sztuk Walki Kong Sao</t>
  </si>
  <si>
    <t>Ludowy Klub Sportowy "Zgoda Byczyna"</t>
  </si>
  <si>
    <t>Ze Zgodą do lepszej przyszłości  – aktywizacja dzieci i młodzieży z Jaworzna poprzez treningi w sekcjach piłki nożnej i tenisa stołowego</t>
  </si>
  <si>
    <t>Klub Sportowy Rymer Rybnik</t>
  </si>
  <si>
    <t>UPOWSZECHNIANIE KULTURY FIZYCZNEJ - PROGRAM KLUB</t>
  </si>
  <si>
    <t>Ludowy Klub Sportowy "Łucznik-Żywiec"</t>
  </si>
  <si>
    <t>Klub Sportowy "Płomień" Lgota Mała</t>
  </si>
  <si>
    <t>Miejski Klub Sportowy Iskra</t>
  </si>
  <si>
    <t>PROGRAM KLUB - Szkolenie dzieci i młodzieży prowadzone przez Miejski Klub Sportowy „ISKRA” Pszczyna</t>
  </si>
  <si>
    <t>Klub Sportów Azjatyckich Atemi</t>
  </si>
  <si>
    <t>Upowszechnianie Kultury Fizycznej - Sport karate jako droga do sukcesu. Program Klub</t>
  </si>
  <si>
    <t>Klub Sportowy "WOLANT" Jaworzno</t>
  </si>
  <si>
    <t>Stowarzyszenie Kobiecego Klubu Hokeja na Lodzie "Atomówki" GKS Tychy</t>
  </si>
  <si>
    <t>Szkolenie dzieci i młodzieży w zakresie hokeja na lodzie</t>
  </si>
  <si>
    <t>Miejski Klub Sportowy "Lędziny"</t>
  </si>
  <si>
    <t>Upowszechnianie kultury fizycznej i prowadzenie zajęć treningowych - Program Klub</t>
  </si>
  <si>
    <t>Klub Sportowy Eden Racing</t>
  </si>
  <si>
    <t>Upowszechnianie Kultury Fizycznej - ”Program Klub”.</t>
  </si>
  <si>
    <t>Uczniowski Klub Sportowy FENIKS Bytom</t>
  </si>
  <si>
    <t>Szkolenie dzieci i młodzieży z zakresu sumo i judo w Feniks Bytom - Śląski Program Klub 2025</t>
  </si>
  <si>
    <t>Stowarzyszenie "Bytomski Golf"</t>
  </si>
  <si>
    <t>Śląski Program Klub</t>
  </si>
  <si>
    <t>Uczniowski Klub Sportowy Czułowianka Tychy</t>
  </si>
  <si>
    <t>Futbolowa przyszłość UKS Czułowianka Tychy - Program Klub</t>
  </si>
  <si>
    <t>Klub Sportowy "LOB" Ożarowice</t>
  </si>
  <si>
    <t>Otwarty konkurs ofert na zadanie publiczne Województwa Śląskiego w dziedzinie kultury fizycznej realizowane w terminie od 15.07.2025 roku do 17.12.2025 roku pn. Program Klub</t>
  </si>
  <si>
    <t>Uczniowski Klub Sportowy "Orzeł" Jaworzno</t>
  </si>
  <si>
    <t>Program Klub - Obóz Koszykarski 2025 - Przyszłość należy do odważnych</t>
  </si>
  <si>
    <t>Ludowy Klub Przyjaciół Sportu w Borownie</t>
  </si>
  <si>
    <t>Ludowy Klub Sportowy "MYSZKÓW" im. Henryka Średnickiego</t>
  </si>
  <si>
    <t>Dzielnicowy Ośrodek Sportu i Rekreacji Sokolnia imieniem Ryszarda Kafanke, Chorzów</t>
  </si>
  <si>
    <t>Upowszechnienie kultury fizycznej - Program Klub</t>
  </si>
  <si>
    <t>Jurajska Akademia Sportu</t>
  </si>
  <si>
    <t>Cykliczne szkolenie sportowe z taekwon-do, akrobatyki oraz boksu dla dzieci i młodzieży z Województwa Śląskiego</t>
  </si>
  <si>
    <t>Ludowy Klub Sportowy "Dąb" Brzeźnica</t>
  </si>
  <si>
    <t>Prowadzenie zajęć sportowych</t>
  </si>
  <si>
    <t>Uczniowski Klub Sportowy REDEN Chorzów</t>
  </si>
  <si>
    <t>wspieranie i upowszechnianie kultury fizycznej - organizacja obozu sportowego</t>
  </si>
  <si>
    <t>Klub Sportowy DRAGON</t>
  </si>
  <si>
    <t>Szkolenia dzieci i młodzieży w ramach Śląskiego Programu KLUB</t>
  </si>
  <si>
    <t>Uczniowski Klub Sportowy Football Academy Zawiercie</t>
  </si>
  <si>
    <t>Mały Mistrz - profesjonalne oraz rekreacyjne szkolenie dzieci w wieku 4-15 lat w zakresie piłki nożnej.</t>
  </si>
  <si>
    <t>Rybnicki Młodzieżowy Klub Sportowy</t>
  </si>
  <si>
    <t>Program Klub - obozy RMKS</t>
  </si>
  <si>
    <t>Klub Sportowy "Em Badminton"</t>
  </si>
  <si>
    <t>Upowszechnianie kultury fizycznej  "PROGRAM KLUB" 2025</t>
  </si>
  <si>
    <t>Ludowy Klub Sportowy Leśnik Kobiór</t>
  </si>
  <si>
    <t>Uczniowski Klub Sportowy ,,Przedszkole Piłkarskie Brasil''</t>
  </si>
  <si>
    <t>Towarzystwo Tenisa Stołowego "Polonia Bytom"</t>
  </si>
  <si>
    <t>Tenis Stołowy w Bytomiu</t>
  </si>
  <si>
    <t>Centrum Sportowe MIXU TEAM</t>
  </si>
  <si>
    <t>Organizacja obozu sportowego</t>
  </si>
  <si>
    <t>Uczniowski Klub Sportowy Akademia 2012</t>
  </si>
  <si>
    <t>ŚLĄSKIE WSPIERA JAWORZNO</t>
  </si>
  <si>
    <t>Klub Tenisa Stołowego Olimpijczyk Zawiercie</t>
  </si>
  <si>
    <t>Towarzystwo Rekreacyjno-Sportowe "SIŁA" w Ustroniu</t>
  </si>
  <si>
    <t>upowszechnianie kultury fizycznej - Program Klub "motywujeMY na szczyTY" - koszykówka dziewcząt</t>
  </si>
  <si>
    <t>Ludowy Klub Sportowy Tworków</t>
  </si>
  <si>
    <t>Śląski Program Klub 2025 dla trzech sekcji Ludowego Klubu Sportowego w Tworkowie</t>
  </si>
  <si>
    <t>Klub Siatkarski Warta Zawiercie</t>
  </si>
  <si>
    <t>Uczniowski Klub Sportowy "SWIM TEAM" Częstochowa</t>
  </si>
  <si>
    <t>Szkolenie dzieci i młodzieży „Program Klub”</t>
  </si>
  <si>
    <t>Akademia United</t>
  </si>
  <si>
    <t>Bokserski Klub Sportowy Concordia Knurów</t>
  </si>
  <si>
    <t>Uczniowski Klub Sportowy "Ruch" Chorzów</t>
  </si>
  <si>
    <t>Bytomska Akademia Boksu</t>
  </si>
  <si>
    <t>Ludowy Klub Sportowy "Amator" Rudziniec</t>
  </si>
  <si>
    <t>Sportowy Rudziniec</t>
  </si>
  <si>
    <t>Uczniowski Klub Sportowy Volley Concept Katowice</t>
  </si>
  <si>
    <t>Częstochowski Klub Sportowy "Budowlani"</t>
  </si>
  <si>
    <t>Szkolenie dzieci i młodzieży z zakresu lekkiej atletyki pn. Program Klub 2025</t>
  </si>
  <si>
    <t>Akademia Piłki Nożnej SMS Tychy</t>
  </si>
  <si>
    <t>Aluron CMC Warta Zawiercie SA</t>
  </si>
  <si>
    <t>Obóz piłki siatkowej</t>
  </si>
  <si>
    <t>Stela Cieszyn</t>
  </si>
  <si>
    <t>KoszykoweLOVE STELA CIESZYN Program Klub</t>
  </si>
  <si>
    <t>Klub Sportowy Start Sierakowice</t>
  </si>
  <si>
    <t>Szkolenie sportowe w dziedzinie kultury fizycznej realizowane w terminie od 15.07.2025 roku do 17.12.2025 roku Program Klub</t>
  </si>
  <si>
    <t>Klub Sportowy HumanSport, Cieszyn</t>
  </si>
  <si>
    <t>Zajęcia nauki i doskonalenia pływania dla dzieci i młodzieży w Klubie Sportowym HumanSport</t>
  </si>
  <si>
    <t>Uczniowski Klub Sportowy Jura Tenis Zawiercie</t>
  </si>
  <si>
    <t>Upowszechnianie Kultury Fizycznej "PROGRAM KLUB"</t>
  </si>
  <si>
    <t>Fundacja Paravolley Poland</t>
  </si>
  <si>
    <t>obóz siatkówki na siedząco dla osób z niepełnosprawnościami</t>
  </si>
  <si>
    <t>Akademia Piłkarska Wyzwolenie Chorzów</t>
  </si>
  <si>
    <t>Zajęcia sportowe z piłki nożnej</t>
  </si>
  <si>
    <t>Śląskie Towarzystwo Sportowe w Katowicach</t>
  </si>
  <si>
    <t>Ludowy Uczniowski Klub Sportowy "JEDYNKA"</t>
  </si>
  <si>
    <t>Klub Sportowy "Hetman 22" Katowice</t>
  </si>
  <si>
    <t>Szkolenie sportowe dzieci pn. Program Klub</t>
  </si>
  <si>
    <t>Stowarzyszenie Endurance Club Silesia</t>
  </si>
  <si>
    <t>Ludowo-Górniczy Klub Sportowy 38 Podlesianka</t>
  </si>
  <si>
    <t>Klub Sportowy Garda Gierałtowice</t>
  </si>
  <si>
    <t>Klub Piłkarski "Beskid Skoczów"</t>
  </si>
  <si>
    <t>Upowszechnianie Kultury Fizycznej - Program Klub Śląskie 2025</t>
  </si>
  <si>
    <t>Klub Sportowy Stadion Śląski Chorzów</t>
  </si>
  <si>
    <t>KS LUCE Cieszyn</t>
  </si>
  <si>
    <t>Towarzystwo Sportowe Stal Śrubiarnia</t>
  </si>
  <si>
    <t>„Organizacja wyjazdowych obozów sportowych dla dzieci i młodzieży – piłkarskiego i siatkarskiego”</t>
  </si>
  <si>
    <t>Ludowy Klub Sportowy Krzyżanowice</t>
  </si>
  <si>
    <t>Ludowy Klub Sportowy Naprzód Żernica</t>
  </si>
  <si>
    <t>Uczniowski Klub Sportowy ŹRÓDEŁKO KATOWICE</t>
  </si>
  <si>
    <t>Miejski Klub Sportowy "Górnik Wesoła"</t>
  </si>
  <si>
    <t>UKS Silesia Chorzów</t>
  </si>
  <si>
    <t>1. Przeprowadzenie wyjazdowego obozu sportowego dla gimnastyczek artystycznych. 2. Prowadzenie zajęć sportowych z piłki siatkowej przez wykwalifikowanych trenerów.</t>
  </si>
  <si>
    <t>Uczniowski Klub Sportowy Pionier</t>
  </si>
  <si>
    <t>STOWARZYSZENIE ENERGISH FIGHT CLUB</t>
  </si>
  <si>
    <t>Biathlonowy Ludowy Klub Sportowy</t>
  </si>
  <si>
    <t>Młodzieżowy Klub Sportowy „CONCORDIA” KNURÓW</t>
  </si>
  <si>
    <t>Program Klub - Szkolenie dzieci i młodzieży</t>
  </si>
  <si>
    <t>Ludowy Klub Sportowy "Orzeł" w Łękawicy</t>
  </si>
  <si>
    <t>Program „Klub” 2025</t>
  </si>
  <si>
    <t>Stowarzyszenie Spartan Mikołów</t>
  </si>
  <si>
    <t>Miejski Klub Sportowy Czerwionka</t>
  </si>
  <si>
    <t>Piłka nożna dla Czerwionki</t>
  </si>
  <si>
    <t>Rudzki Klub Kyokushin Karate</t>
  </si>
  <si>
    <t>Klub Sportowy KS 94 Rachowice</t>
  </si>
  <si>
    <t>Piłkarskie treningi w Rachowicach 2025 dla dzieci i młodzieży</t>
  </si>
  <si>
    <t>Uczniowski Klub Sportowy Unia Bieruń</t>
  </si>
  <si>
    <t>Klub Sportowy Stowarzyszenie Futbolu Amerykańskiego Tychy Falcons</t>
  </si>
  <si>
    <t>Świętochłowicki Uczniowski  Klub Sportowy Naprzód Lipiny</t>
  </si>
  <si>
    <t>Program Klub - szkolenie dzieci i młodzieży</t>
  </si>
  <si>
    <t>Górniczy Klub Sportowy Gwarek Ornontowice</t>
  </si>
  <si>
    <t>Grupa Euro-Kaukaz</t>
  </si>
  <si>
    <t>Systematyczne szkolenie i obóz sportowy z tenisa ziemnego dla dzieci i młodzieży – Grupa Euro-Kaukaz</t>
  </si>
  <si>
    <t>Stowarzyszenie Piłki Ręcznej Górnik Zabrze</t>
  </si>
  <si>
    <t>Program Klub 2025. Prowadzenie zajęć sportowych z piłki ręcznej przez SPR Górnik Zabrze</t>
  </si>
  <si>
    <t>Stowarzyszenie Piłki Ręcznej "Pogoń 1945" Zabrze</t>
  </si>
  <si>
    <t>Program Klub 2025. Organizacja obozu sportowego przez SPR Pogoń 1945 Zabrze</t>
  </si>
  <si>
    <t>Ludowy Klub Sportowy "Beskid" Gilowice - Rychwałd</t>
  </si>
  <si>
    <t>Program KLUB 2025 - BESKID gola !</t>
  </si>
  <si>
    <t>Ludowy Klub Sportowy "Orzeł" Mokre</t>
  </si>
  <si>
    <t>Klub Sportowy "LIVE"</t>
  </si>
  <si>
    <t>Uczniowski Klub Sportowy 21 Podlesie</t>
  </si>
  <si>
    <t>KS LUCE Bielsko-Biała</t>
  </si>
  <si>
    <t>Automobilklub Ziemi Tyskiej</t>
  </si>
  <si>
    <t>Klub Sportowy "06 Kleofas-Katowice"</t>
  </si>
  <si>
    <t>Klub Sportowy "XSKI" Gliwice</t>
  </si>
  <si>
    <t>ŚLĄSKI PROGRAM KLUB 2025 - XSKI</t>
  </si>
  <si>
    <t>Fundacja Automobilistów</t>
  </si>
  <si>
    <t>Ludowy Klub Sportowy ŻAR</t>
  </si>
  <si>
    <t>Szkolenie sportowe dzieci i młodzieży w sekcji piłki nożnej LKS ŻAR</t>
  </si>
  <si>
    <t>Uczniowski Ludowy Klub Sportowy Kmicic Kruszyna</t>
  </si>
  <si>
    <t>Aeroklub Częstochowski</t>
  </si>
  <si>
    <t>Obóz szybowcowy 2025 - trening szkolenia szybowcowego - Program Klub - działanie nr 1</t>
  </si>
  <si>
    <t>Uczniowski Klub Sportowy "Szkółka Piłkarska" Ruda Śląska</t>
  </si>
  <si>
    <t>Miejski Klub Sportowy Imielin</t>
  </si>
  <si>
    <t>Program Klub - "Wiele pasji - jeden klub!"</t>
  </si>
  <si>
    <t>Uczniowski Klub Łyżwiarski SPIN Katowice</t>
  </si>
  <si>
    <t>Fundacja Rozwoju Sportu Modern Sport</t>
  </si>
  <si>
    <t>Program KLUB - BeeVolley Academy</t>
  </si>
  <si>
    <t>Klub Futsal Akademia Pyskowice</t>
  </si>
  <si>
    <t>Klub Śląskie 2025 w Pyskowicach</t>
  </si>
  <si>
    <t>Klub Sportowy Ronin Bieruń</t>
  </si>
  <si>
    <t>Szkolenie dzieci i młodzieży z kickboxingu i muaythai oraz przygotowanie ich do współzawodnictwa sportowego.</t>
  </si>
  <si>
    <t>Klub Sportowy "NITRON" Krupski Młyn</t>
  </si>
  <si>
    <t>Klub Szachowy SKOCZEK Czerwionka Leszczyny</t>
  </si>
  <si>
    <t>Program KLUB Katowice</t>
  </si>
  <si>
    <t>Akademia Piłkarska Bumerang</t>
  </si>
  <si>
    <t>Klub Sportowy Rotuz Bronów</t>
  </si>
  <si>
    <t>Aktywność sportowa dzieci i młodzieży poprzez zajęcia piłki nożnej organizowane przez KS Rotuz Bronów</t>
  </si>
  <si>
    <t>Klub Sportowy FB&amp;S Pawłowice</t>
  </si>
  <si>
    <t>Sportowa pasja – pływanie i kolarstwo dla młodych</t>
  </si>
  <si>
    <t>MUKP Dąbrowa Górnicza</t>
  </si>
  <si>
    <t>Uczniowski lub Sportowy "PRZEMSZA" Dąbrowa Górnicza</t>
  </si>
  <si>
    <t>Systematyczne szkolenie piłkarskie dzieci w wieku 7–9 lat – UKS PRZEMSZA Dąbrowa Górnicza 2025</t>
  </si>
  <si>
    <t>Uczniowski Klub Sportowy SZOPIENICE</t>
  </si>
  <si>
    <t>Stowarzyszenie Klub Sportu i Rekreacji Mistral</t>
  </si>
  <si>
    <t>"Program Klub" Obóz sportowy 2025</t>
  </si>
  <si>
    <t>Stowarzyszenie na rzecz rozwoju kultury fizycznej i sportu wsi Krostoszowice "INTER KROSTOSZOWICE"</t>
  </si>
  <si>
    <t>Klub Sportowy Ronin</t>
  </si>
  <si>
    <t>Szkolenie dzieci i młodzieży z kickboxingu, boksu i muaythai oraz przygotowanie ich do współzawodnictwa sportowego.</t>
  </si>
  <si>
    <t>Klub Sportowy "Żylica"</t>
  </si>
  <si>
    <t>Ludowy Klub Sportowy "Słowian" Łodygowice</t>
  </si>
  <si>
    <t>UKS Champion Radziechowy</t>
  </si>
  <si>
    <t>Systematyczne szkolenie dzieci i młodzieży w zakresie piłki siatkowej – UKS Champion Radziechowy</t>
  </si>
  <si>
    <t>Uczniowski Klub Sportowy "Murcki Kostuchna Górnik" Katowice</t>
  </si>
  <si>
    <t xml:space="preserve"> kwota dofinansowania</t>
  </si>
  <si>
    <t xml:space="preserve">suma: </t>
  </si>
  <si>
    <t xml:space="preserve">  Załącznik nr 1 do Uchwały nr 1332/88/VII/2025 Zarządu Województwa Śląskiego z dnia 11.06.2025  </t>
  </si>
  <si>
    <t xml:space="preserve">Otwarty konkurs ofert na zadanie publiczne województwa śląskiego w dziedzinie kultury fizycznej realizowane w zakresie: Zadania mającego na celu upowszechnianie kultury fizycznej dedykowanego dla rozwoju sportu osób z niepełnosprawnościami w terminie od 23.06.2025 roku do 15.12.2025 roku (Obszar 1, Obszar 2, Obszar 3) </t>
  </si>
  <si>
    <t>XXIII Międzynarodowy Integracyjny Turniej Tenisa Stołowego</t>
  </si>
  <si>
    <t>Uczniowski Klub Sportowy "Akademia Piłki Nożnej' Góral Istebna z siedzibą w Istebnej</t>
  </si>
  <si>
    <t>"Razem na Boisku - I Turniej Przyjaźni i Wsparcia"</t>
  </si>
  <si>
    <t xml:space="preserve">Fundacja Paravolley Poland z siedzibą w Katowicach </t>
  </si>
  <si>
    <t xml:space="preserve">Mikołajkowy turniej siatkówki osób z niepełnosprawnościami </t>
  </si>
  <si>
    <t>Silesia Cup V edycja</t>
  </si>
  <si>
    <t>"Razem raźniej" z siedzibą w Lublińcu</t>
  </si>
  <si>
    <t>II Wojewódzkie Zawody Hobby Horse z udziałem sportowców z niepełnosprawnościami</t>
  </si>
  <si>
    <t>"Ośrodek dla Osób Niepełnosprawnych Najświętsze Serce Jezusa w Rudzie Śląskiej" z siedzibą w Rudzie Śląskiej</t>
  </si>
  <si>
    <t>Organizacja imprezy sportowej rangi wojewódzkiej z udziałem sportowców z niepełnosprawnościami p.n. "Szybciej - Wyżej - Dalej - Mocniej - Sprawniej" - obszar 1</t>
  </si>
  <si>
    <t>Makroregionalny XVIII Śląski Turniej Bocce Olimpiad Specjalnych - Obszar 1"</t>
  </si>
  <si>
    <t>Stowarzyszenie Na Rzecz Osób z Upośledzeniem Umysłowym "Razem" z siedzibą w Bielsku-Białej</t>
  </si>
  <si>
    <t>Wspinamy się Razem</t>
  </si>
  <si>
    <t>Jurajska Akademia Sportu z siedzibą w Zawierciu</t>
  </si>
  <si>
    <t>Cykliczne zajęcia sportowe dla osób z niepełnosprawnościami</t>
  </si>
  <si>
    <t>Śląski Związek Parafialnych Klubów Sportowych Zarząd Wojewódzki z siedzibą w Katowicach</t>
  </si>
  <si>
    <t>Zajęcia sportowe z piłki nożnej dla grupy sportowców -dzieci i młodzieży niepełnosprawnej</t>
  </si>
  <si>
    <t>Stowarzyszenie GKS VICTORIA JAWORZNO z siedzibą w Jaworznie</t>
  </si>
  <si>
    <t>Szermierka na wózkach - szkolenie i rozwój</t>
  </si>
  <si>
    <t>Wyjątkowi wojownicy</t>
  </si>
  <si>
    <t>Fundacja Rozwoju Sportu Modern Sport z siedzibą w Bieruniu</t>
  </si>
  <si>
    <t xml:space="preserve">Obszar 2 - Turbo team - zajęcia prabadmintona dla niepełnosprawnych </t>
  </si>
  <si>
    <t>Bialski Klub Sportowy "STAL" z siedzibą w Bielsku-Białej</t>
  </si>
  <si>
    <t>Zajęcia sportowe sekcji tenisa stołowego dla osób z niepełnosprawnościami w tenisie stołowym OBSZAR 2</t>
  </si>
  <si>
    <t xml:space="preserve">Organizacja zajęć praktyczno-teoretycznych w zakresie upowszechniania kultury fizycznej dedykowanych dla rozwoju sportu osób z niepełnosprawnościami </t>
  </si>
  <si>
    <r>
      <t xml:space="preserve">Załącznik do Uchwały nr </t>
    </r>
    <r>
      <rPr>
        <sz val="10.5"/>
        <rFont val="Arial"/>
        <family val="2"/>
        <charset val="238"/>
      </rPr>
      <t>436/66/VII/2025</t>
    </r>
    <r>
      <rPr>
        <sz val="10.5"/>
        <color theme="1"/>
        <rFont val="Arial"/>
        <family val="2"/>
        <charset val="238"/>
      </rPr>
      <t xml:space="preserve"> Zarządu Województwa Śląskiego                                       z dnia 30.01.2025</t>
    </r>
  </si>
  <si>
    <t>Otwarty konkurs ofert w obszarze upowszechniania kultury fizycznej realizacji 5 projektów wybranych przez mieszkańców Województwa Śląskiego w ramach VI edycji Marszałkowskiego Budżetu Obywatelskiego Województwa Śląskiego realizowanych w terminie od dnia 15 marca 2025 roku do 15 grudnia 2025 roku</t>
  </si>
  <si>
    <t xml:space="preserve">Otwarty konkurs ofert na zadanie publiczne województwa śląskiego w dziedzinie kultury fizycznej realizowane w terminie od 23.06.2025 roku do 15.12.2025 roku (Obszar 1)  </t>
  </si>
  <si>
    <t>Otwarty konkurs ofert na zadanie publiczne Województwa Śląskiego w dziedzinie kultury fizycznej realizowane w terminie od 15.07.2025 do 17.12.2025 roku pn. Program Klub.</t>
  </si>
  <si>
    <t>Otwarty konkurs ofert na zadanie publiczne województwa śląskiego w dziedzinie kultury fizycznej oraz bezpieczeństwa publicznego realizowane w terminie od 16.02.2026 roku do 17.12.2026 roku (w tym: Szkolenie kadry wojewódzkiej młodzików od 16.02.2026 roku do 31.05.2026 roku; Udział w Finałach Mistrzostw Polski zawodników reprezentujących Województwo Śląskie oraz w Finałach Ogólnopolskich Olimpiad Młodzieży od 16.02.2026 roku do 31.05.2026 roku).</t>
  </si>
  <si>
    <t xml:space="preserve">  Załącznik nr 1a oraz 1b do uchwały 
nr 194/145/VII/2026 
z dnia 12.02.2026 r. 
Zarządu Województwa Śląskiego   </t>
  </si>
  <si>
    <t>Wspieranie i upowszechnianie kultury fizycznej 2026</t>
  </si>
  <si>
    <t>Upowszechnianie kultury fizycznej realizowane w 2026 roku</t>
  </si>
  <si>
    <t>Otwarty konkurs ofert na zadania publiczne Województwa Śląskiego w dziedzinie kultury fizycznej oraz bezpieczeństwa publicznego realizowane w terminie od 16.02.2026 roku do 17.12.2026 roku.</t>
  </si>
  <si>
    <t>wspieranie i upowszechnianie kultury fizycznej</t>
  </si>
  <si>
    <t>Upowszechniania kultury fizycznej realizowane w terminie od 16.02.2026 roku do 17.12.2026 roku</t>
  </si>
  <si>
    <t>Otwarty konkurs ofert na zadania publiczne Województwa Śląskiego w dziedzinie kultury fizycznej oraz bezpieczeństwa publicznego realizowane w terminie od 16.02.2026 roku do 17.12.2026 roku</t>
  </si>
  <si>
    <t>Zgrupowanie sportowe</t>
  </si>
  <si>
    <t>Upowszechnianie kultury fizycznej - SZKOLENIE SPORTOWE W KOLARSTWIE</t>
  </si>
  <si>
    <t>Upowszechnianie kultury fizycznej realizowane w terminie od 16.02.2026 roku do 17.12.2026 roku.</t>
  </si>
  <si>
    <t>Upowszechniania kultury fizycznej w terminie od 16.02.2026 roku do 17.12.2026 roku</t>
  </si>
  <si>
    <t>Zadanie nr 1(Upowszechniania kultury fizycznej)</t>
  </si>
  <si>
    <t>Upowszechnianie kultury fizycznej realizowane w terminie od 16.02.2026 roku do 17.12.2026 roku</t>
  </si>
  <si>
    <t>Upowszechnianie kultury fizycznej.</t>
  </si>
  <si>
    <t>Upowszechnianie kultury fizycznej 2026</t>
  </si>
  <si>
    <t>Okręgowy Związek Sportów Saneczkowych</t>
  </si>
  <si>
    <t>Śląski Okręgowy Związek Taekwon-do, Częstochowa</t>
  </si>
  <si>
    <t>Szkolenie sportowe udział w zawodach Taekwondo Olimpijskie</t>
  </si>
  <si>
    <t>UPOWSZECHNIANIE KULTURY FIZYCZNEJ</t>
  </si>
  <si>
    <t>Upowszechnianie Kultury Fizycznej-3. Organizacja przedsięwzięć dotyczących sportu dla wszystkich, ze szczególnym uwzględnieniem młodzieży niedostosowanej oraz środowisk o niskim statusie materialnym.</t>
  </si>
  <si>
    <t>Upowszechnianie kultury fizycznej w 2026 roku "Zadanie nr 1"</t>
  </si>
  <si>
    <t>UPOWSZECHNIANIE KULTURY RFIZYCZNEJ : Organizacja i uczestnictwo w regionalnych, ogólnopolskich i międzynarodowych imprezach sportowych. Organizacja szkolenia sportowców niepełnosprawnych.</t>
  </si>
  <si>
    <t>Śląski Związek Parafialnych Klubów Sportowych Zarząd Wojewódzki</t>
  </si>
  <si>
    <t>Upowszechnianie kultury fizycznej wśród młodzieży szkolnej, zadanie nr 1</t>
  </si>
  <si>
    <t>SPORT AKADEMICKI W ZAKRESIE UPOWSZECHNIANIA KULTURY FIZYCZNEJ</t>
  </si>
  <si>
    <t>Klub Uczelniany Akademickiego Związku Sportowego Uniwersytetu Jana Długosza w Częstochowie</t>
  </si>
  <si>
    <t>upowszechnianie kultury fizycznej</t>
  </si>
  <si>
    <t>Szkolenie kadry wojewódzkiej młodzików w 2026 roku</t>
  </si>
  <si>
    <t>Udział w Finałach Mistrzostw Polski zawodników reprezentujących Województwo Śląskie oraz w Finałach Ogólnopolskich Olimpiad Młodzieży.</t>
  </si>
  <si>
    <t>Sekrety Sztuki Latania 2026 – Program Upowszechniania Kultury Fizycznej w Sportach Lotniczych - zadanie nr 1</t>
  </si>
  <si>
    <t>Zadanie nr 1, Szkolenie w sportach lotniczych.</t>
  </si>
  <si>
    <t>Zadanie 1 - kultura fizyczna - zał. 1a</t>
  </si>
  <si>
    <t>Załącznik do Uchwały 
nr  647/47/VII/2025
Zarządu Województwa Śląskiego z dnia 02.04.2025 r.</t>
  </si>
  <si>
    <r>
      <rPr>
        <u/>
        <sz val="10.5"/>
        <color theme="1"/>
        <rFont val="Arial"/>
        <family val="2"/>
        <charset val="238"/>
      </rPr>
      <t xml:space="preserve">
</t>
    </r>
    <r>
      <rPr>
        <sz val="10.5"/>
        <color theme="1"/>
        <rFont val="Arial"/>
        <family val="2"/>
        <charset val="238"/>
      </rPr>
      <t>Wykaz podmiotów dofinansowanych przez Województwo Śląskie w otwartych konkursach ofert 
na zadanie publiczne Województwa Śląskiego w dziedzinie upowszechniania kultury fizycznej w 2025 oraz 2026 roku</t>
    </r>
  </si>
  <si>
    <t xml:space="preserve"> Załącznik do Uchwały Zarządu Województwa Śląskiego nr 637/157/VII/2026 z dnia 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</si>
</sst>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sz val="10.5"/>
      <color rgb="FF000000"/>
      <name val="Arial"/>
      <family val="2"/>
      <charset val="238"/>
    </font>
    <font>
      <u/>
      <sz val="10.5"/>
      <color theme="1"/>
      <name val="Arial"/>
      <family val="2"/>
      <charset val="238"/>
    </font>
    <font>
      <b/>
      <sz val="10.5"/>
      <name val="Arial"/>
      <family val="2"/>
      <charset val="238"/>
    </font>
    <font>
      <sz val="10.5"/>
      <color rgb="FFFF0000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/>
    <xf numFmtId="0" fontId="4" fillId="2" borderId="0" xfId="0" applyFont="1" applyFill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8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0" xfId="0" applyFont="1" applyBorder="1"/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8" fontId="5" fillId="2" borderId="1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4" applyNumberFormat="1" applyFont="1" applyBorder="1" applyAlignment="1">
      <alignment horizontal="right" vertical="center" wrapText="1"/>
    </xf>
    <xf numFmtId="8" fontId="5" fillId="2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44" fontId="4" fillId="0" borderId="1" xfId="5" applyFont="1" applyFill="1" applyBorder="1" applyAlignment="1">
      <alignment horizontal="center" vertical="center" wrapText="1"/>
    </xf>
    <xf numFmtId="44" fontId="5" fillId="0" borderId="1" xfId="5" applyFont="1" applyFill="1" applyBorder="1" applyAlignment="1">
      <alignment horizontal="center" vertical="center" wrapText="1"/>
    </xf>
    <xf numFmtId="44" fontId="4" fillId="0" borderId="1" xfId="5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vertical="center" wrapText="1"/>
    </xf>
    <xf numFmtId="44" fontId="5" fillId="2" borderId="1" xfId="5" applyFont="1" applyFill="1" applyBorder="1" applyAlignment="1">
      <alignment horizontal="center" vertical="center"/>
    </xf>
    <xf numFmtId="44" fontId="4" fillId="0" borderId="9" xfId="5" applyFont="1" applyBorder="1" applyAlignment="1">
      <alignment horizontal="center" vertical="center"/>
    </xf>
    <xf numFmtId="44" fontId="4" fillId="0" borderId="6" xfId="5" applyFont="1" applyBorder="1" applyAlignment="1">
      <alignment horizontal="center" vertical="center"/>
    </xf>
    <xf numFmtId="44" fontId="4" fillId="2" borderId="6" xfId="5" applyFont="1" applyFill="1" applyBorder="1" applyAlignment="1">
      <alignment horizontal="center" vertical="center"/>
    </xf>
    <xf numFmtId="44" fontId="4" fillId="0" borderId="1" xfId="5" applyFont="1" applyBorder="1" applyAlignment="1">
      <alignment horizontal="center" vertical="center"/>
    </xf>
    <xf numFmtId="44" fontId="4" fillId="2" borderId="1" xfId="5" applyFont="1" applyFill="1" applyBorder="1" applyAlignment="1">
      <alignment horizontal="center" vertical="center"/>
    </xf>
    <xf numFmtId="44" fontId="5" fillId="0" borderId="1" xfId="5" applyFont="1" applyBorder="1" applyAlignment="1">
      <alignment horizontal="center" vertical="center"/>
    </xf>
    <xf numFmtId="44" fontId="4" fillId="2" borderId="9" xfId="5" applyFont="1" applyFill="1" applyBorder="1" applyAlignment="1">
      <alignment horizontal="center" vertical="center"/>
    </xf>
    <xf numFmtId="8" fontId="4" fillId="0" borderId="0" xfId="0" applyNumberFormat="1" applyFont="1"/>
    <xf numFmtId="164" fontId="10" fillId="2" borderId="1" xfId="0" applyNumberFormat="1" applyFont="1" applyFill="1" applyBorder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right" wrapText="1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3" xr:uid="{00000000-0005-0000-0000-000002000000}"/>
    <cellStyle name="Normalny 2 3" xfId="2" xr:uid="{00000000-0005-0000-0000-000003000000}"/>
    <cellStyle name="Procentowy 2" xfId="4" xr:uid="{00000000-0005-0000-0000-000005000000}"/>
    <cellStyle name="Walutowy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3</xdr:row>
      <xdr:rowOff>123825</xdr:rowOff>
    </xdr:from>
    <xdr:to>
      <xdr:col>1</xdr:col>
      <xdr:colOff>1265044</xdr:colOff>
      <xdr:row>3</xdr:row>
      <xdr:rowOff>617644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1685925"/>
          <a:ext cx="1423159" cy="493819"/>
        </a:xfrm>
        <a:prstGeom prst="rect">
          <a:avLst/>
        </a:prstGeom>
      </xdr:spPr>
    </xdr:pic>
    <xdr:clientData/>
  </xdr:twoCellAnchor>
  <xdr:oneCellAnchor>
    <xdr:from>
      <xdr:col>0</xdr:col>
      <xdr:colOff>219075</xdr:colOff>
      <xdr:row>75</xdr:row>
      <xdr:rowOff>190500</xdr:rowOff>
    </xdr:from>
    <xdr:ext cx="1432684" cy="49381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99463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82</xdr:row>
      <xdr:rowOff>190500</xdr:rowOff>
    </xdr:from>
    <xdr:ext cx="1432684" cy="49381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99463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85</xdr:row>
      <xdr:rowOff>190500</xdr:rowOff>
    </xdr:from>
    <xdr:ext cx="1432684" cy="493819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64614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122</xdr:row>
      <xdr:rowOff>190500</xdr:rowOff>
    </xdr:from>
    <xdr:ext cx="1432684" cy="493819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37182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247650</xdr:colOff>
      <xdr:row>281</xdr:row>
      <xdr:rowOff>495300</xdr:rowOff>
    </xdr:from>
    <xdr:ext cx="1432684" cy="493819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721483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247650</xdr:colOff>
      <xdr:row>298</xdr:row>
      <xdr:rowOff>495300</xdr:rowOff>
    </xdr:from>
    <xdr:ext cx="1432684" cy="493819"/>
    <xdr:pic>
      <xdr:nvPicPr>
        <xdr:cNvPr id="5" name="Obraz 4">
          <a:extLst>
            <a:ext uri="{FF2B5EF4-FFF2-40B4-BE49-F238E27FC236}">
              <a16:creationId xmlns:a16="http://schemas.microsoft.com/office/drawing/2014/main" id="{EC616383-8246-4516-AE6D-48710644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20738900"/>
          <a:ext cx="1432684" cy="4938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9"/>
  <sheetViews>
    <sheetView tabSelected="1" workbookViewId="0">
      <selection activeCell="I2" sqref="I2"/>
    </sheetView>
  </sheetViews>
  <sheetFormatPr defaultColWidth="8.85546875" defaultRowHeight="13.5" x14ac:dyDescent="0.2"/>
  <cols>
    <col min="1" max="1" width="5" style="10" customWidth="1"/>
    <col min="2" max="2" width="29.42578125" style="9" customWidth="1"/>
    <col min="3" max="3" width="42.140625" style="9" customWidth="1"/>
    <col min="4" max="4" width="23" style="3" customWidth="1"/>
    <col min="5" max="7" width="8.85546875" style="2"/>
    <col min="8" max="8" width="15" style="2" bestFit="1" customWidth="1"/>
    <col min="9" max="16384" width="8.85546875" style="2"/>
  </cols>
  <sheetData>
    <row r="1" spans="1:4" ht="99.75" customHeight="1" x14ac:dyDescent="0.2">
      <c r="C1" s="60"/>
      <c r="D1" s="61" t="s">
        <v>672</v>
      </c>
    </row>
    <row r="2" spans="1:4" ht="60" customHeight="1" x14ac:dyDescent="0.2">
      <c r="A2" s="86" t="s">
        <v>671</v>
      </c>
      <c r="B2" s="86"/>
      <c r="C2" s="86"/>
      <c r="D2" s="86"/>
    </row>
    <row r="3" spans="1:4" ht="9" customHeight="1" x14ac:dyDescent="0.2">
      <c r="A3" s="83"/>
      <c r="B3" s="84"/>
      <c r="C3" s="84"/>
      <c r="D3" s="85"/>
    </row>
    <row r="4" spans="1:4" ht="83.25" customHeight="1" x14ac:dyDescent="0.2">
      <c r="A4" s="75"/>
      <c r="B4" s="75"/>
      <c r="C4" s="7" t="s">
        <v>279</v>
      </c>
      <c r="D4" s="1" t="s">
        <v>670</v>
      </c>
    </row>
    <row r="5" spans="1:4" x14ac:dyDescent="0.2">
      <c r="A5" s="72" t="s">
        <v>280</v>
      </c>
      <c r="B5" s="73"/>
      <c r="C5" s="73"/>
      <c r="D5" s="74"/>
    </row>
    <row r="6" spans="1:4" ht="18.75" customHeight="1" x14ac:dyDescent="0.2">
      <c r="A6" s="88" t="s">
        <v>266</v>
      </c>
      <c r="B6" s="89"/>
      <c r="C6" s="89"/>
      <c r="D6" s="90"/>
    </row>
    <row r="7" spans="1:4" ht="27" x14ac:dyDescent="0.2">
      <c r="A7" s="11" t="s">
        <v>59</v>
      </c>
      <c r="B7" s="12" t="s">
        <v>4</v>
      </c>
      <c r="C7" s="13" t="s">
        <v>245</v>
      </c>
      <c r="D7" s="32">
        <v>38187</v>
      </c>
    </row>
    <row r="8" spans="1:4" ht="27" x14ac:dyDescent="0.2">
      <c r="A8" s="11" t="s">
        <v>69</v>
      </c>
      <c r="B8" s="12" t="s">
        <v>5</v>
      </c>
      <c r="C8" s="13" t="s">
        <v>246</v>
      </c>
      <c r="D8" s="32">
        <v>37996</v>
      </c>
    </row>
    <row r="9" spans="1:4" ht="67.5" x14ac:dyDescent="0.2">
      <c r="A9" s="11" t="s">
        <v>70</v>
      </c>
      <c r="B9" s="12" t="s">
        <v>7</v>
      </c>
      <c r="C9" s="13" t="s">
        <v>247</v>
      </c>
      <c r="D9" s="32">
        <v>31725</v>
      </c>
    </row>
    <row r="10" spans="1:4" ht="27" x14ac:dyDescent="0.2">
      <c r="A10" s="11" t="s">
        <v>71</v>
      </c>
      <c r="B10" s="12" t="s">
        <v>8</v>
      </c>
      <c r="C10" s="13" t="s">
        <v>3</v>
      </c>
      <c r="D10" s="32">
        <v>4147</v>
      </c>
    </row>
    <row r="11" spans="1:4" ht="27" x14ac:dyDescent="0.2">
      <c r="A11" s="11" t="s">
        <v>72</v>
      </c>
      <c r="B11" s="12" t="s">
        <v>62</v>
      </c>
      <c r="C11" s="13" t="s">
        <v>248</v>
      </c>
      <c r="D11" s="32">
        <v>72937</v>
      </c>
    </row>
    <row r="12" spans="1:4" ht="27" x14ac:dyDescent="0.2">
      <c r="A12" s="11" t="s">
        <v>78</v>
      </c>
      <c r="B12" s="12" t="s">
        <v>9</v>
      </c>
      <c r="C12" s="13" t="s">
        <v>3</v>
      </c>
      <c r="D12" s="32">
        <v>23188</v>
      </c>
    </row>
    <row r="13" spans="1:4" ht="27" x14ac:dyDescent="0.2">
      <c r="A13" s="11" t="s">
        <v>79</v>
      </c>
      <c r="B13" s="12" t="s">
        <v>10</v>
      </c>
      <c r="C13" s="13" t="s">
        <v>3</v>
      </c>
      <c r="D13" s="32">
        <v>39000</v>
      </c>
    </row>
    <row r="14" spans="1:4" ht="27" x14ac:dyDescent="0.2">
      <c r="A14" s="11" t="s">
        <v>80</v>
      </c>
      <c r="B14" s="12" t="s">
        <v>11</v>
      </c>
      <c r="C14" s="13" t="s">
        <v>249</v>
      </c>
      <c r="D14" s="32">
        <v>30061</v>
      </c>
    </row>
    <row r="15" spans="1:4" ht="40.5" x14ac:dyDescent="0.2">
      <c r="A15" s="11" t="s">
        <v>81</v>
      </c>
      <c r="B15" s="12" t="s">
        <v>12</v>
      </c>
      <c r="C15" s="12" t="s">
        <v>250</v>
      </c>
      <c r="D15" s="32">
        <v>15769</v>
      </c>
    </row>
    <row r="16" spans="1:4" ht="27" x14ac:dyDescent="0.2">
      <c r="A16" s="11" t="s">
        <v>82</v>
      </c>
      <c r="B16" s="12" t="s">
        <v>63</v>
      </c>
      <c r="C16" s="13" t="s">
        <v>249</v>
      </c>
      <c r="D16" s="32">
        <v>98922</v>
      </c>
    </row>
    <row r="17" spans="1:8" ht="27" x14ac:dyDescent="0.2">
      <c r="A17" s="11" t="s">
        <v>83</v>
      </c>
      <c r="B17" s="12" t="s">
        <v>13</v>
      </c>
      <c r="C17" s="13" t="s">
        <v>246</v>
      </c>
      <c r="D17" s="32">
        <v>48715</v>
      </c>
    </row>
    <row r="18" spans="1:8" ht="67.5" x14ac:dyDescent="0.2">
      <c r="A18" s="11" t="s">
        <v>84</v>
      </c>
      <c r="B18" s="12" t="s">
        <v>14</v>
      </c>
      <c r="C18" s="13" t="s">
        <v>251</v>
      </c>
      <c r="D18" s="32">
        <v>20343</v>
      </c>
    </row>
    <row r="19" spans="1:8" ht="27" x14ac:dyDescent="0.2">
      <c r="A19" s="11" t="s">
        <v>85</v>
      </c>
      <c r="B19" s="12" t="s">
        <v>38</v>
      </c>
      <c r="C19" s="13" t="s">
        <v>3</v>
      </c>
      <c r="D19" s="32">
        <v>7019</v>
      </c>
    </row>
    <row r="20" spans="1:8" ht="27" x14ac:dyDescent="0.2">
      <c r="A20" s="11" t="s">
        <v>86</v>
      </c>
      <c r="B20" s="12" t="s">
        <v>16</v>
      </c>
      <c r="C20" s="13" t="s">
        <v>246</v>
      </c>
      <c r="D20" s="32">
        <v>75339</v>
      </c>
    </row>
    <row r="21" spans="1:8" ht="40.5" x14ac:dyDescent="0.2">
      <c r="A21" s="11" t="s">
        <v>87</v>
      </c>
      <c r="B21" s="12" t="s">
        <v>17</v>
      </c>
      <c r="C21" s="13" t="s">
        <v>252</v>
      </c>
      <c r="D21" s="32">
        <v>147508</v>
      </c>
      <c r="H21" s="57"/>
    </row>
    <row r="22" spans="1:8" ht="27" x14ac:dyDescent="0.2">
      <c r="A22" s="11" t="s">
        <v>88</v>
      </c>
      <c r="B22" s="12" t="s">
        <v>18</v>
      </c>
      <c r="C22" s="13" t="s">
        <v>253</v>
      </c>
      <c r="D22" s="32">
        <v>74504</v>
      </c>
    </row>
    <row r="23" spans="1:8" ht="27" x14ac:dyDescent="0.2">
      <c r="A23" s="11" t="s">
        <v>89</v>
      </c>
      <c r="B23" s="12" t="s">
        <v>40</v>
      </c>
      <c r="C23" s="13" t="s">
        <v>254</v>
      </c>
      <c r="D23" s="32">
        <v>20093</v>
      </c>
    </row>
    <row r="24" spans="1:8" ht="40.5" x14ac:dyDescent="0.2">
      <c r="A24" s="11" t="s">
        <v>90</v>
      </c>
      <c r="B24" s="12" t="s">
        <v>64</v>
      </c>
      <c r="C24" s="13" t="s">
        <v>255</v>
      </c>
      <c r="D24" s="32">
        <v>8234</v>
      </c>
    </row>
    <row r="25" spans="1:8" ht="40.5" x14ac:dyDescent="0.2">
      <c r="A25" s="11" t="s">
        <v>91</v>
      </c>
      <c r="B25" s="12" t="s">
        <v>19</v>
      </c>
      <c r="C25" s="13" t="s">
        <v>256</v>
      </c>
      <c r="D25" s="32">
        <v>124959</v>
      </c>
    </row>
    <row r="26" spans="1:8" ht="27" x14ac:dyDescent="0.2">
      <c r="A26" s="11" t="s">
        <v>92</v>
      </c>
      <c r="B26" s="12" t="s">
        <v>41</v>
      </c>
      <c r="C26" s="13" t="s">
        <v>246</v>
      </c>
      <c r="D26" s="32">
        <v>8706</v>
      </c>
    </row>
    <row r="27" spans="1:8" ht="40.5" x14ac:dyDescent="0.2">
      <c r="A27" s="11" t="s">
        <v>93</v>
      </c>
      <c r="B27" s="12" t="s">
        <v>42</v>
      </c>
      <c r="C27" s="13" t="s">
        <v>3</v>
      </c>
      <c r="D27" s="32">
        <v>13150</v>
      </c>
    </row>
    <row r="28" spans="1:8" ht="27" x14ac:dyDescent="0.2">
      <c r="A28" s="11" t="s">
        <v>94</v>
      </c>
      <c r="B28" s="12" t="s">
        <v>20</v>
      </c>
      <c r="C28" s="13" t="s">
        <v>257</v>
      </c>
      <c r="D28" s="32">
        <v>103560</v>
      </c>
    </row>
    <row r="29" spans="1:8" ht="27" x14ac:dyDescent="0.2">
      <c r="A29" s="11" t="s">
        <v>95</v>
      </c>
      <c r="B29" s="12" t="s">
        <v>43</v>
      </c>
      <c r="C29" s="13" t="s">
        <v>258</v>
      </c>
      <c r="D29" s="32">
        <v>64708</v>
      </c>
    </row>
    <row r="30" spans="1:8" ht="27" x14ac:dyDescent="0.2">
      <c r="A30" s="11" t="s">
        <v>96</v>
      </c>
      <c r="B30" s="12" t="s">
        <v>21</v>
      </c>
      <c r="C30" s="13" t="s">
        <v>3</v>
      </c>
      <c r="D30" s="32">
        <v>75378</v>
      </c>
    </row>
    <row r="31" spans="1:8" ht="40.5" x14ac:dyDescent="0.2">
      <c r="A31" s="11" t="s">
        <v>97</v>
      </c>
      <c r="B31" s="12" t="s">
        <v>22</v>
      </c>
      <c r="C31" s="13" t="s">
        <v>256</v>
      </c>
      <c r="D31" s="32">
        <v>113642</v>
      </c>
    </row>
    <row r="32" spans="1:8" ht="27" x14ac:dyDescent="0.2">
      <c r="A32" s="11" t="s">
        <v>98</v>
      </c>
      <c r="B32" s="12" t="s">
        <v>23</v>
      </c>
      <c r="C32" s="13" t="s">
        <v>245</v>
      </c>
      <c r="D32" s="32">
        <v>16590</v>
      </c>
    </row>
    <row r="33" spans="1:4" ht="40.5" x14ac:dyDescent="0.2">
      <c r="A33" s="11" t="s">
        <v>99</v>
      </c>
      <c r="B33" s="12" t="s">
        <v>24</v>
      </c>
      <c r="C33" s="13" t="s">
        <v>259</v>
      </c>
      <c r="D33" s="32">
        <v>11063</v>
      </c>
    </row>
    <row r="34" spans="1:4" ht="27" x14ac:dyDescent="0.2">
      <c r="A34" s="11" t="s">
        <v>100</v>
      </c>
      <c r="B34" s="12" t="s">
        <v>25</v>
      </c>
      <c r="C34" s="13" t="s">
        <v>3</v>
      </c>
      <c r="D34" s="32">
        <v>50191</v>
      </c>
    </row>
    <row r="35" spans="1:4" ht="27" x14ac:dyDescent="0.2">
      <c r="A35" s="11" t="s">
        <v>101</v>
      </c>
      <c r="B35" s="12" t="s">
        <v>26</v>
      </c>
      <c r="C35" s="13" t="s">
        <v>3</v>
      </c>
      <c r="D35" s="32">
        <v>57602</v>
      </c>
    </row>
    <row r="36" spans="1:4" ht="27" x14ac:dyDescent="0.2">
      <c r="A36" s="11" t="s">
        <v>102</v>
      </c>
      <c r="B36" s="12" t="s">
        <v>27</v>
      </c>
      <c r="C36" s="12" t="s">
        <v>260</v>
      </c>
      <c r="D36" s="32">
        <v>82750</v>
      </c>
    </row>
    <row r="37" spans="1:4" ht="27" x14ac:dyDescent="0.2">
      <c r="A37" s="11" t="s">
        <v>103</v>
      </c>
      <c r="B37" s="12" t="s">
        <v>52</v>
      </c>
      <c r="C37" s="13" t="s">
        <v>261</v>
      </c>
      <c r="D37" s="32">
        <v>15793</v>
      </c>
    </row>
    <row r="38" spans="1:4" ht="27" x14ac:dyDescent="0.2">
      <c r="A38" s="11" t="s">
        <v>104</v>
      </c>
      <c r="B38" s="12" t="s">
        <v>51</v>
      </c>
      <c r="C38" s="13" t="s">
        <v>262</v>
      </c>
      <c r="D38" s="32">
        <v>49593</v>
      </c>
    </row>
    <row r="39" spans="1:4" ht="27" x14ac:dyDescent="0.2">
      <c r="A39" s="11" t="s">
        <v>105</v>
      </c>
      <c r="B39" s="12" t="s">
        <v>28</v>
      </c>
      <c r="C39" s="13" t="s">
        <v>3</v>
      </c>
      <c r="D39" s="32">
        <v>38576</v>
      </c>
    </row>
    <row r="40" spans="1:4" ht="27" x14ac:dyDescent="0.2">
      <c r="A40" s="11" t="s">
        <v>106</v>
      </c>
      <c r="B40" s="12" t="s">
        <v>29</v>
      </c>
      <c r="C40" s="13" t="s">
        <v>3</v>
      </c>
      <c r="D40" s="32">
        <v>25333</v>
      </c>
    </row>
    <row r="41" spans="1:4" ht="27" x14ac:dyDescent="0.2">
      <c r="A41" s="11" t="s">
        <v>107</v>
      </c>
      <c r="B41" s="12" t="s">
        <v>50</v>
      </c>
      <c r="C41" s="13" t="s">
        <v>258</v>
      </c>
      <c r="D41" s="32">
        <v>65787</v>
      </c>
    </row>
    <row r="42" spans="1:4" ht="81" x14ac:dyDescent="0.2">
      <c r="A42" s="11" t="s">
        <v>108</v>
      </c>
      <c r="B42" s="12" t="s">
        <v>31</v>
      </c>
      <c r="C42" s="14" t="s">
        <v>263</v>
      </c>
      <c r="D42" s="32">
        <v>100000</v>
      </c>
    </row>
    <row r="43" spans="1:4" ht="40.5" x14ac:dyDescent="0.2">
      <c r="A43" s="11" t="s">
        <v>109</v>
      </c>
      <c r="B43" s="12" t="s">
        <v>49</v>
      </c>
      <c r="C43" s="14" t="s">
        <v>3</v>
      </c>
      <c r="D43" s="32">
        <v>350000</v>
      </c>
    </row>
    <row r="44" spans="1:4" ht="40.5" x14ac:dyDescent="0.2">
      <c r="A44" s="11" t="s">
        <v>110</v>
      </c>
      <c r="B44" s="15" t="s">
        <v>54</v>
      </c>
      <c r="C44" s="14" t="s">
        <v>264</v>
      </c>
      <c r="D44" s="32">
        <v>150000</v>
      </c>
    </row>
    <row r="45" spans="1:4" ht="54" x14ac:dyDescent="0.2">
      <c r="A45" s="11" t="s">
        <v>111</v>
      </c>
      <c r="B45" s="16" t="s">
        <v>55</v>
      </c>
      <c r="C45" s="14" t="s">
        <v>3</v>
      </c>
      <c r="D45" s="32">
        <v>180000</v>
      </c>
    </row>
    <row r="46" spans="1:4" ht="67.5" x14ac:dyDescent="0.2">
      <c r="A46" s="11" t="s">
        <v>112</v>
      </c>
      <c r="B46" s="16" t="s">
        <v>57</v>
      </c>
      <c r="C46" s="14" t="s">
        <v>265</v>
      </c>
      <c r="D46" s="32">
        <v>41344</v>
      </c>
    </row>
    <row r="47" spans="1:4" ht="27" x14ac:dyDescent="0.2">
      <c r="A47" s="11" t="s">
        <v>131</v>
      </c>
      <c r="B47" s="12" t="s">
        <v>58</v>
      </c>
      <c r="C47" s="17" t="s">
        <v>3</v>
      </c>
      <c r="D47" s="32">
        <v>100000</v>
      </c>
    </row>
    <row r="48" spans="1:4" ht="15" customHeight="1" x14ac:dyDescent="0.2">
      <c r="A48" s="87" t="s">
        <v>60</v>
      </c>
      <c r="B48" s="87"/>
      <c r="C48" s="87"/>
      <c r="D48" s="5">
        <f>SUM(D7:D47)</f>
        <v>2632412</v>
      </c>
    </row>
    <row r="49" spans="1:5" x14ac:dyDescent="0.2">
      <c r="A49" s="91" t="s">
        <v>267</v>
      </c>
      <c r="B49" s="91"/>
      <c r="C49" s="91"/>
      <c r="D49" s="91"/>
    </row>
    <row r="50" spans="1:5" ht="27" x14ac:dyDescent="0.2">
      <c r="A50" s="11" t="s">
        <v>132</v>
      </c>
      <c r="B50" s="16" t="s">
        <v>56</v>
      </c>
      <c r="C50" s="16" t="s">
        <v>130</v>
      </c>
      <c r="D50" s="32">
        <v>500000</v>
      </c>
      <c r="E50" s="46"/>
    </row>
    <row r="51" spans="1:5" x14ac:dyDescent="0.2">
      <c r="A51" s="80" t="s">
        <v>60</v>
      </c>
      <c r="B51" s="81"/>
      <c r="C51" s="82"/>
      <c r="D51" s="32">
        <v>500000</v>
      </c>
      <c r="E51" s="46"/>
    </row>
    <row r="52" spans="1:5" x14ac:dyDescent="0.2">
      <c r="A52" s="93" t="s">
        <v>268</v>
      </c>
      <c r="B52" s="94"/>
      <c r="C52" s="94"/>
      <c r="D52" s="95"/>
    </row>
    <row r="53" spans="1:5" ht="40.5" x14ac:dyDescent="0.2">
      <c r="A53" s="11" t="s">
        <v>133</v>
      </c>
      <c r="B53" s="16" t="s">
        <v>44</v>
      </c>
      <c r="C53" s="16" t="s">
        <v>45</v>
      </c>
      <c r="D53" s="32">
        <v>78000</v>
      </c>
      <c r="E53" s="47"/>
    </row>
    <row r="54" spans="1:5" ht="54" x14ac:dyDescent="0.2">
      <c r="A54" s="19" t="s">
        <v>134</v>
      </c>
      <c r="B54" s="16" t="s">
        <v>46</v>
      </c>
      <c r="C54" s="16" t="s">
        <v>3</v>
      </c>
      <c r="D54" s="32">
        <v>75000</v>
      </c>
      <c r="E54" s="47"/>
    </row>
    <row r="55" spans="1:5" ht="54" x14ac:dyDescent="0.2">
      <c r="A55" s="11" t="s">
        <v>135</v>
      </c>
      <c r="B55" s="16" t="s">
        <v>47</v>
      </c>
      <c r="C55" s="16" t="s">
        <v>45</v>
      </c>
      <c r="D55" s="32">
        <v>500000</v>
      </c>
      <c r="E55" s="47"/>
    </row>
    <row r="56" spans="1:5" ht="32.25" customHeight="1" x14ac:dyDescent="0.2">
      <c r="A56" s="19" t="s">
        <v>136</v>
      </c>
      <c r="B56" s="16" t="s">
        <v>32</v>
      </c>
      <c r="C56" s="16" t="s">
        <v>45</v>
      </c>
      <c r="D56" s="32">
        <v>75000</v>
      </c>
      <c r="E56" s="47"/>
    </row>
    <row r="57" spans="1:5" ht="81" x14ac:dyDescent="0.2">
      <c r="A57" s="11" t="s">
        <v>137</v>
      </c>
      <c r="B57" s="16" t="s">
        <v>269</v>
      </c>
      <c r="C57" s="16" t="s">
        <v>3</v>
      </c>
      <c r="D57" s="32">
        <v>72000</v>
      </c>
      <c r="E57" s="47"/>
    </row>
    <row r="58" spans="1:5" x14ac:dyDescent="0.2">
      <c r="A58" s="80" t="s">
        <v>60</v>
      </c>
      <c r="B58" s="81"/>
      <c r="C58" s="82"/>
      <c r="D58" s="32">
        <f>SUM(D53:D57)</f>
        <v>800000</v>
      </c>
      <c r="E58" s="47"/>
    </row>
    <row r="59" spans="1:5" x14ac:dyDescent="0.2">
      <c r="A59" s="91" t="s">
        <v>270</v>
      </c>
      <c r="B59" s="91"/>
      <c r="C59" s="91"/>
      <c r="D59" s="91"/>
    </row>
    <row r="60" spans="1:5" ht="27" x14ac:dyDescent="0.2">
      <c r="A60" s="11" t="s">
        <v>138</v>
      </c>
      <c r="B60" s="16" t="s">
        <v>65</v>
      </c>
      <c r="C60" s="16" t="s">
        <v>271</v>
      </c>
      <c r="D60" s="32">
        <v>400000</v>
      </c>
      <c r="E60" s="48"/>
    </row>
    <row r="61" spans="1:5" x14ac:dyDescent="0.2">
      <c r="A61" s="80" t="s">
        <v>60</v>
      </c>
      <c r="B61" s="81"/>
      <c r="C61" s="82"/>
      <c r="D61" s="32">
        <v>400000</v>
      </c>
      <c r="E61" s="48"/>
    </row>
    <row r="62" spans="1:5" ht="26.25" customHeight="1" x14ac:dyDescent="0.2">
      <c r="A62" s="92" t="s">
        <v>272</v>
      </c>
      <c r="B62" s="92"/>
      <c r="C62" s="92"/>
      <c r="D62" s="92"/>
    </row>
    <row r="63" spans="1:5" ht="54" x14ac:dyDescent="0.2">
      <c r="A63" s="11" t="s">
        <v>139</v>
      </c>
      <c r="B63" s="16" t="s">
        <v>65</v>
      </c>
      <c r="C63" s="16" t="s">
        <v>66</v>
      </c>
      <c r="D63" s="6">
        <v>250000</v>
      </c>
    </row>
    <row r="64" spans="1:5" x14ac:dyDescent="0.2">
      <c r="A64" s="80" t="s">
        <v>60</v>
      </c>
      <c r="B64" s="81"/>
      <c r="C64" s="82"/>
      <c r="D64" s="6">
        <f>D63</f>
        <v>250000</v>
      </c>
    </row>
    <row r="65" spans="1:5" x14ac:dyDescent="0.2">
      <c r="A65" s="91" t="s">
        <v>273</v>
      </c>
      <c r="B65" s="91"/>
      <c r="C65" s="91"/>
      <c r="D65" s="91"/>
    </row>
    <row r="66" spans="1:5" ht="27" x14ac:dyDescent="0.2">
      <c r="A66" s="11" t="s">
        <v>140</v>
      </c>
      <c r="B66" s="16" t="s">
        <v>48</v>
      </c>
      <c r="C66" s="16" t="s">
        <v>274</v>
      </c>
      <c r="D66" s="32">
        <v>15000</v>
      </c>
      <c r="E66" s="48"/>
    </row>
    <row r="67" spans="1:5" ht="27" x14ac:dyDescent="0.2">
      <c r="A67" s="11" t="s">
        <v>141</v>
      </c>
      <c r="B67" s="16" t="s">
        <v>33</v>
      </c>
      <c r="C67" s="16" t="s">
        <v>275</v>
      </c>
      <c r="D67" s="32">
        <v>15000</v>
      </c>
      <c r="E67" s="48"/>
    </row>
    <row r="68" spans="1:5" ht="27" x14ac:dyDescent="0.2">
      <c r="A68" s="11" t="s">
        <v>142</v>
      </c>
      <c r="B68" s="16" t="s">
        <v>67</v>
      </c>
      <c r="C68" s="16" t="s">
        <v>276</v>
      </c>
      <c r="D68" s="32">
        <v>25000</v>
      </c>
      <c r="E68" s="48"/>
    </row>
    <row r="69" spans="1:5" ht="67.5" x14ac:dyDescent="0.2">
      <c r="A69" s="11" t="s">
        <v>143</v>
      </c>
      <c r="B69" s="16" t="s">
        <v>34</v>
      </c>
      <c r="C69" s="16" t="s">
        <v>277</v>
      </c>
      <c r="D69" s="32">
        <v>15000</v>
      </c>
      <c r="E69" s="48"/>
    </row>
    <row r="70" spans="1:5" x14ac:dyDescent="0.2">
      <c r="A70" s="80" t="s">
        <v>60</v>
      </c>
      <c r="B70" s="81"/>
      <c r="C70" s="82"/>
      <c r="D70" s="32">
        <f>SUM(D66:D69)</f>
        <v>70000</v>
      </c>
      <c r="E70" s="48"/>
    </row>
    <row r="71" spans="1:5" x14ac:dyDescent="0.2">
      <c r="A71" s="91" t="s">
        <v>278</v>
      </c>
      <c r="B71" s="91"/>
      <c r="C71" s="91"/>
      <c r="D71" s="91"/>
      <c r="E71" s="18"/>
    </row>
    <row r="72" spans="1:5" ht="27" x14ac:dyDescent="0.2">
      <c r="A72" s="11" t="s">
        <v>144</v>
      </c>
      <c r="B72" s="16" t="s">
        <v>35</v>
      </c>
      <c r="C72" s="16" t="s">
        <v>36</v>
      </c>
      <c r="D72" s="6">
        <v>10000</v>
      </c>
    </row>
    <row r="73" spans="1:5" ht="27" x14ac:dyDescent="0.2">
      <c r="A73" s="11" t="s">
        <v>145</v>
      </c>
      <c r="B73" s="16" t="s">
        <v>37</v>
      </c>
      <c r="C73" s="16" t="s">
        <v>36</v>
      </c>
      <c r="D73" s="6">
        <v>80000</v>
      </c>
    </row>
    <row r="74" spans="1:5" x14ac:dyDescent="0.2">
      <c r="A74" s="80" t="s">
        <v>60</v>
      </c>
      <c r="B74" s="81"/>
      <c r="C74" s="82"/>
      <c r="D74" s="6">
        <f>SUM(D72:D73)</f>
        <v>90000</v>
      </c>
    </row>
    <row r="75" spans="1:5" x14ac:dyDescent="0.2">
      <c r="A75" s="76" t="s">
        <v>281</v>
      </c>
      <c r="B75" s="77"/>
      <c r="C75" s="78"/>
      <c r="D75" s="58">
        <f>4742412</f>
        <v>4742412</v>
      </c>
    </row>
    <row r="76" spans="1:5" ht="111" customHeight="1" x14ac:dyDescent="0.2">
      <c r="A76" s="75"/>
      <c r="B76" s="75"/>
      <c r="C76" s="8" t="s">
        <v>634</v>
      </c>
      <c r="D76" s="1" t="s">
        <v>633</v>
      </c>
      <c r="E76" s="59"/>
    </row>
    <row r="77" spans="1:5" ht="27" x14ac:dyDescent="0.2">
      <c r="A77" s="27" t="s">
        <v>59</v>
      </c>
      <c r="B77" s="22" t="s">
        <v>68</v>
      </c>
      <c r="C77" s="20" t="s">
        <v>282</v>
      </c>
      <c r="D77" s="33">
        <v>66900</v>
      </c>
    </row>
    <row r="78" spans="1:5" ht="27" x14ac:dyDescent="0.2">
      <c r="A78" s="27" t="s">
        <v>69</v>
      </c>
      <c r="B78" s="22" t="s">
        <v>61</v>
      </c>
      <c r="C78" s="21" t="s">
        <v>283</v>
      </c>
      <c r="D78" s="33">
        <v>100000</v>
      </c>
    </row>
    <row r="79" spans="1:5" ht="40.5" x14ac:dyDescent="0.2">
      <c r="A79" s="27" t="s">
        <v>70</v>
      </c>
      <c r="B79" s="22" t="s">
        <v>284</v>
      </c>
      <c r="C79" s="22" t="s">
        <v>285</v>
      </c>
      <c r="D79" s="33">
        <v>100000</v>
      </c>
    </row>
    <row r="80" spans="1:5" ht="54" x14ac:dyDescent="0.2">
      <c r="A80" s="27" t="s">
        <v>71</v>
      </c>
      <c r="B80" s="22" t="s">
        <v>286</v>
      </c>
      <c r="C80" s="20" t="s">
        <v>287</v>
      </c>
      <c r="D80" s="34">
        <v>99500</v>
      </c>
    </row>
    <row r="81" spans="1:4" ht="40.5" x14ac:dyDescent="0.2">
      <c r="A81" s="27" t="s">
        <v>72</v>
      </c>
      <c r="B81" s="22" t="s">
        <v>288</v>
      </c>
      <c r="C81" s="20" t="s">
        <v>289</v>
      </c>
      <c r="D81" s="33">
        <v>99900</v>
      </c>
    </row>
    <row r="82" spans="1:4" x14ac:dyDescent="0.2">
      <c r="A82" s="76" t="s">
        <v>290</v>
      </c>
      <c r="B82" s="77"/>
      <c r="C82" s="78"/>
      <c r="D82" s="4">
        <f>SUM(D77:D81)</f>
        <v>466300</v>
      </c>
    </row>
    <row r="83" spans="1:4" ht="135" x14ac:dyDescent="0.2">
      <c r="A83" s="75"/>
      <c r="B83" s="75"/>
      <c r="C83" s="7" t="s">
        <v>292</v>
      </c>
      <c r="D83" s="1" t="s">
        <v>291</v>
      </c>
    </row>
    <row r="84" spans="1:4" ht="67.5" x14ac:dyDescent="0.2">
      <c r="A84" s="26" t="s">
        <v>59</v>
      </c>
      <c r="B84" s="22" t="s">
        <v>74</v>
      </c>
      <c r="C84" s="22" t="s">
        <v>293</v>
      </c>
      <c r="D84" s="35">
        <v>500000</v>
      </c>
    </row>
    <row r="85" spans="1:4" x14ac:dyDescent="0.2">
      <c r="A85" s="76" t="s">
        <v>290</v>
      </c>
      <c r="B85" s="77"/>
      <c r="C85" s="78"/>
      <c r="D85" s="23">
        <v>500000</v>
      </c>
    </row>
    <row r="86" spans="1:4" ht="81" x14ac:dyDescent="0.2">
      <c r="A86" s="75"/>
      <c r="B86" s="75"/>
      <c r="C86" s="8" t="s">
        <v>635</v>
      </c>
      <c r="D86" s="1" t="s">
        <v>294</v>
      </c>
    </row>
    <row r="87" spans="1:4" ht="27" x14ac:dyDescent="0.2">
      <c r="A87" s="26" t="s">
        <v>59</v>
      </c>
      <c r="B87" s="22" t="s">
        <v>295</v>
      </c>
      <c r="C87" s="22" t="s">
        <v>296</v>
      </c>
      <c r="D87" s="28">
        <v>5000</v>
      </c>
    </row>
    <row r="88" spans="1:4" ht="40.5" x14ac:dyDescent="0.2">
      <c r="A88" s="26" t="s">
        <v>69</v>
      </c>
      <c r="B88" s="22" t="s">
        <v>297</v>
      </c>
      <c r="C88" s="22" t="s">
        <v>298</v>
      </c>
      <c r="D88" s="29">
        <v>10000</v>
      </c>
    </row>
    <row r="89" spans="1:4" ht="40.5" x14ac:dyDescent="0.2">
      <c r="A89" s="26" t="s">
        <v>70</v>
      </c>
      <c r="B89" s="22" t="s">
        <v>299</v>
      </c>
      <c r="C89" s="22" t="s">
        <v>300</v>
      </c>
      <c r="D89" s="28">
        <v>7000</v>
      </c>
    </row>
    <row r="90" spans="1:4" ht="27" x14ac:dyDescent="0.2">
      <c r="A90" s="26" t="s">
        <v>71</v>
      </c>
      <c r="B90" s="22" t="s">
        <v>301</v>
      </c>
      <c r="C90" s="22" t="s">
        <v>302</v>
      </c>
      <c r="D90" s="29">
        <v>3000</v>
      </c>
    </row>
    <row r="91" spans="1:4" ht="27" x14ac:dyDescent="0.2">
      <c r="A91" s="26" t="s">
        <v>72</v>
      </c>
      <c r="B91" s="22" t="s">
        <v>303</v>
      </c>
      <c r="C91" s="22" t="s">
        <v>304</v>
      </c>
      <c r="D91" s="30">
        <v>3000</v>
      </c>
    </row>
    <row r="92" spans="1:4" ht="27" x14ac:dyDescent="0.2">
      <c r="A92" s="26" t="s">
        <v>78</v>
      </c>
      <c r="B92" s="25" t="s">
        <v>77</v>
      </c>
      <c r="C92" s="25" t="s">
        <v>305</v>
      </c>
      <c r="D92" s="31">
        <v>5000</v>
      </c>
    </row>
    <row r="93" spans="1:4" ht="27" x14ac:dyDescent="0.2">
      <c r="A93" s="26" t="s">
        <v>79</v>
      </c>
      <c r="B93" s="22" t="s">
        <v>306</v>
      </c>
      <c r="C93" s="22" t="s">
        <v>307</v>
      </c>
      <c r="D93" s="30">
        <v>25000</v>
      </c>
    </row>
    <row r="94" spans="1:4" ht="54" x14ac:dyDescent="0.2">
      <c r="A94" s="26" t="s">
        <v>80</v>
      </c>
      <c r="B94" s="22" t="s">
        <v>308</v>
      </c>
      <c r="C94" s="22" t="s">
        <v>309</v>
      </c>
      <c r="D94" s="29">
        <v>5000</v>
      </c>
    </row>
    <row r="95" spans="1:4" ht="40.5" x14ac:dyDescent="0.2">
      <c r="A95" s="26" t="s">
        <v>81</v>
      </c>
      <c r="B95" s="22" t="s">
        <v>310</v>
      </c>
      <c r="C95" s="22" t="s">
        <v>311</v>
      </c>
      <c r="D95" s="30">
        <v>5000</v>
      </c>
    </row>
    <row r="96" spans="1:4" ht="40.5" x14ac:dyDescent="0.2">
      <c r="A96" s="26" t="s">
        <v>82</v>
      </c>
      <c r="B96" s="22" t="s">
        <v>312</v>
      </c>
      <c r="C96" s="22" t="s">
        <v>313</v>
      </c>
      <c r="D96" s="29">
        <v>5000</v>
      </c>
    </row>
    <row r="97" spans="1:4" ht="40.5" x14ac:dyDescent="0.2">
      <c r="A97" s="26" t="s">
        <v>83</v>
      </c>
      <c r="B97" s="22" t="s">
        <v>314</v>
      </c>
      <c r="C97" s="22" t="s">
        <v>315</v>
      </c>
      <c r="D97" s="30">
        <v>4000</v>
      </c>
    </row>
    <row r="98" spans="1:4" ht="54" x14ac:dyDescent="0.2">
      <c r="A98" s="26" t="s">
        <v>84</v>
      </c>
      <c r="B98" s="22" t="s">
        <v>316</v>
      </c>
      <c r="C98" s="22" t="s">
        <v>317</v>
      </c>
      <c r="D98" s="30">
        <v>13000</v>
      </c>
    </row>
    <row r="99" spans="1:4" ht="40.5" x14ac:dyDescent="0.2">
      <c r="A99" s="26" t="s">
        <v>85</v>
      </c>
      <c r="B99" s="22" t="s">
        <v>318</v>
      </c>
      <c r="C99" s="22" t="s">
        <v>319</v>
      </c>
      <c r="D99" s="29">
        <v>4000</v>
      </c>
    </row>
    <row r="100" spans="1:4" ht="27" x14ac:dyDescent="0.2">
      <c r="A100" s="26" t="s">
        <v>86</v>
      </c>
      <c r="B100" s="22" t="s">
        <v>75</v>
      </c>
      <c r="C100" s="22" t="s">
        <v>320</v>
      </c>
      <c r="D100" s="29">
        <v>7000</v>
      </c>
    </row>
    <row r="101" spans="1:4" ht="27" x14ac:dyDescent="0.2">
      <c r="A101" s="26" t="s">
        <v>87</v>
      </c>
      <c r="B101" s="22" t="s">
        <v>321</v>
      </c>
      <c r="C101" s="22" t="s">
        <v>322</v>
      </c>
      <c r="D101" s="30">
        <v>3000</v>
      </c>
    </row>
    <row r="102" spans="1:4" ht="40.5" x14ac:dyDescent="0.2">
      <c r="A102" s="26" t="s">
        <v>88</v>
      </c>
      <c r="B102" s="22" t="s">
        <v>323</v>
      </c>
      <c r="C102" s="22" t="s">
        <v>324</v>
      </c>
      <c r="D102" s="29">
        <v>3000</v>
      </c>
    </row>
    <row r="103" spans="1:4" ht="54" x14ac:dyDescent="0.2">
      <c r="A103" s="26" t="s">
        <v>89</v>
      </c>
      <c r="B103" s="25" t="s">
        <v>325</v>
      </c>
      <c r="C103" s="25" t="s">
        <v>326</v>
      </c>
      <c r="D103" s="30">
        <v>6000</v>
      </c>
    </row>
    <row r="104" spans="1:4" ht="27" x14ac:dyDescent="0.2">
      <c r="A104" s="26" t="s">
        <v>90</v>
      </c>
      <c r="B104" s="22" t="s">
        <v>327</v>
      </c>
      <c r="C104" s="22" t="s">
        <v>328</v>
      </c>
      <c r="D104" s="29">
        <v>5000</v>
      </c>
    </row>
    <row r="105" spans="1:4" ht="40.5" x14ac:dyDescent="0.2">
      <c r="A105" s="26" t="s">
        <v>91</v>
      </c>
      <c r="B105" s="22" t="s">
        <v>329</v>
      </c>
      <c r="C105" s="22" t="s">
        <v>330</v>
      </c>
      <c r="D105" s="30">
        <v>5000</v>
      </c>
    </row>
    <row r="106" spans="1:4" ht="54" x14ac:dyDescent="0.2">
      <c r="A106" s="26" t="s">
        <v>92</v>
      </c>
      <c r="B106" s="22" t="s">
        <v>331</v>
      </c>
      <c r="C106" s="22" t="s">
        <v>332</v>
      </c>
      <c r="D106" s="30">
        <v>6000</v>
      </c>
    </row>
    <row r="107" spans="1:4" ht="40.5" x14ac:dyDescent="0.2">
      <c r="A107" s="26" t="s">
        <v>93</v>
      </c>
      <c r="B107" s="22" t="s">
        <v>333</v>
      </c>
      <c r="C107" s="22" t="s">
        <v>334</v>
      </c>
      <c r="D107" s="30">
        <v>3000</v>
      </c>
    </row>
    <row r="108" spans="1:4" ht="27" x14ac:dyDescent="0.2">
      <c r="A108" s="26" t="s">
        <v>94</v>
      </c>
      <c r="B108" s="8" t="s">
        <v>335</v>
      </c>
      <c r="C108" s="22" t="s">
        <v>336</v>
      </c>
      <c r="D108" s="30">
        <v>3000</v>
      </c>
    </row>
    <row r="109" spans="1:4" ht="54" x14ac:dyDescent="0.2">
      <c r="A109" s="26" t="s">
        <v>95</v>
      </c>
      <c r="B109" s="22" t="s">
        <v>337</v>
      </c>
      <c r="C109" s="22" t="s">
        <v>338</v>
      </c>
      <c r="D109" s="30">
        <v>7000</v>
      </c>
    </row>
    <row r="110" spans="1:4" ht="40.5" x14ac:dyDescent="0.2">
      <c r="A110" s="26" t="s">
        <v>96</v>
      </c>
      <c r="B110" s="25" t="s">
        <v>76</v>
      </c>
      <c r="C110" s="25" t="s">
        <v>339</v>
      </c>
      <c r="D110" s="30">
        <v>7000</v>
      </c>
    </row>
    <row r="111" spans="1:4" ht="40.5" x14ac:dyDescent="0.2">
      <c r="A111" s="26" t="s">
        <v>97</v>
      </c>
      <c r="B111" s="25" t="s">
        <v>340</v>
      </c>
      <c r="C111" s="25" t="s">
        <v>341</v>
      </c>
      <c r="D111" s="30">
        <v>7000</v>
      </c>
    </row>
    <row r="112" spans="1:4" ht="40.5" x14ac:dyDescent="0.2">
      <c r="A112" s="26" t="s">
        <v>98</v>
      </c>
      <c r="B112" s="25" t="s">
        <v>342</v>
      </c>
      <c r="C112" s="25" t="s">
        <v>343</v>
      </c>
      <c r="D112" s="30">
        <v>4000</v>
      </c>
    </row>
    <row r="113" spans="1:12" ht="40.5" x14ac:dyDescent="0.2">
      <c r="A113" s="26" t="s">
        <v>99</v>
      </c>
      <c r="B113" s="25" t="s">
        <v>344</v>
      </c>
      <c r="C113" s="25" t="s">
        <v>345</v>
      </c>
      <c r="D113" s="30">
        <v>7000</v>
      </c>
    </row>
    <row r="114" spans="1:12" ht="67.5" x14ac:dyDescent="0.2">
      <c r="A114" s="26" t="s">
        <v>100</v>
      </c>
      <c r="B114" s="25" t="s">
        <v>346</v>
      </c>
      <c r="C114" s="25" t="s">
        <v>347</v>
      </c>
      <c r="D114" s="30">
        <v>7000</v>
      </c>
    </row>
    <row r="115" spans="1:12" ht="40.5" x14ac:dyDescent="0.2">
      <c r="A115" s="26" t="s">
        <v>101</v>
      </c>
      <c r="B115" s="25" t="s">
        <v>348</v>
      </c>
      <c r="C115" s="25" t="s">
        <v>349</v>
      </c>
      <c r="D115" s="30">
        <v>7000</v>
      </c>
    </row>
    <row r="116" spans="1:12" ht="27" x14ac:dyDescent="0.2">
      <c r="A116" s="26" t="s">
        <v>102</v>
      </c>
      <c r="B116" s="25" t="s">
        <v>350</v>
      </c>
      <c r="C116" s="25" t="s">
        <v>351</v>
      </c>
      <c r="D116" s="30">
        <v>4000</v>
      </c>
    </row>
    <row r="117" spans="1:12" ht="27" x14ac:dyDescent="0.2">
      <c r="A117" s="26" t="s">
        <v>103</v>
      </c>
      <c r="B117" s="25" t="s">
        <v>352</v>
      </c>
      <c r="C117" s="25" t="s">
        <v>353</v>
      </c>
      <c r="D117" s="30">
        <v>10000</v>
      </c>
    </row>
    <row r="118" spans="1:12" ht="27" x14ac:dyDescent="0.2">
      <c r="A118" s="26" t="s">
        <v>104</v>
      </c>
      <c r="B118" s="25" t="s">
        <v>354</v>
      </c>
      <c r="C118" s="25" t="s">
        <v>355</v>
      </c>
      <c r="D118" s="30">
        <v>5000</v>
      </c>
    </row>
    <row r="119" spans="1:12" ht="40.5" x14ac:dyDescent="0.2">
      <c r="A119" s="26" t="s">
        <v>105</v>
      </c>
      <c r="B119" s="25" t="s">
        <v>356</v>
      </c>
      <c r="C119" s="25" t="s">
        <v>357</v>
      </c>
      <c r="D119" s="30">
        <v>20000</v>
      </c>
    </row>
    <row r="120" spans="1:12" ht="40.5" x14ac:dyDescent="0.2">
      <c r="A120" s="26" t="s">
        <v>106</v>
      </c>
      <c r="B120" s="25" t="s">
        <v>358</v>
      </c>
      <c r="C120" s="25" t="s">
        <v>359</v>
      </c>
      <c r="D120" s="28">
        <v>4000</v>
      </c>
    </row>
    <row r="121" spans="1:12" ht="40.5" x14ac:dyDescent="0.2">
      <c r="A121" s="26" t="s">
        <v>107</v>
      </c>
      <c r="B121" s="25" t="s">
        <v>360</v>
      </c>
      <c r="C121" s="25" t="s">
        <v>361</v>
      </c>
      <c r="D121" s="30">
        <v>3000</v>
      </c>
      <c r="H121" s="96"/>
      <c r="I121" s="96"/>
      <c r="J121" s="96"/>
      <c r="K121" s="96"/>
      <c r="L121" s="96"/>
    </row>
    <row r="122" spans="1:12" x14ac:dyDescent="0.2">
      <c r="A122" s="79" t="s">
        <v>290</v>
      </c>
      <c r="B122" s="79"/>
      <c r="C122" s="79"/>
      <c r="D122" s="4">
        <f>SUM(D87:D121)</f>
        <v>227000</v>
      </c>
    </row>
    <row r="123" spans="1:12" ht="67.5" x14ac:dyDescent="0.2">
      <c r="A123" s="75"/>
      <c r="B123" s="75"/>
      <c r="C123" s="7" t="s">
        <v>636</v>
      </c>
      <c r="D123" s="1" t="s">
        <v>362</v>
      </c>
    </row>
    <row r="124" spans="1:12" x14ac:dyDescent="0.2">
      <c r="A124" s="97" t="s">
        <v>0</v>
      </c>
      <c r="B124" s="98" t="s">
        <v>1</v>
      </c>
      <c r="C124" s="98" t="s">
        <v>2</v>
      </c>
      <c r="D124" s="98" t="s">
        <v>604</v>
      </c>
    </row>
    <row r="125" spans="1:12" ht="13.5" customHeight="1" x14ac:dyDescent="0.2">
      <c r="A125" s="97"/>
      <c r="B125" s="98"/>
      <c r="C125" s="98"/>
      <c r="D125" s="98"/>
    </row>
    <row r="126" spans="1:12" x14ac:dyDescent="0.2">
      <c r="A126" s="97"/>
      <c r="B126" s="98"/>
      <c r="C126" s="98"/>
      <c r="D126" s="98"/>
    </row>
    <row r="127" spans="1:12" ht="27" x14ac:dyDescent="0.2">
      <c r="A127" s="36" t="s">
        <v>59</v>
      </c>
      <c r="B127" s="37" t="s">
        <v>363</v>
      </c>
      <c r="C127" s="37" t="s">
        <v>364</v>
      </c>
      <c r="D127" s="43">
        <v>20000</v>
      </c>
    </row>
    <row r="128" spans="1:12" ht="40.5" x14ac:dyDescent="0.2">
      <c r="A128" s="36" t="s">
        <v>69</v>
      </c>
      <c r="B128" s="37" t="s">
        <v>365</v>
      </c>
      <c r="C128" s="37" t="s">
        <v>366</v>
      </c>
      <c r="D128" s="43">
        <v>15000</v>
      </c>
    </row>
    <row r="129" spans="1:4" ht="27" x14ac:dyDescent="0.2">
      <c r="A129" s="36" t="s">
        <v>70</v>
      </c>
      <c r="B129" s="38" t="s">
        <v>367</v>
      </c>
      <c r="C129" s="38" t="s">
        <v>368</v>
      </c>
      <c r="D129" s="44">
        <v>15000</v>
      </c>
    </row>
    <row r="130" spans="1:4" ht="27" x14ac:dyDescent="0.2">
      <c r="A130" s="36" t="s">
        <v>71</v>
      </c>
      <c r="B130" s="38" t="s">
        <v>369</v>
      </c>
      <c r="C130" s="38" t="s">
        <v>370</v>
      </c>
      <c r="D130" s="44">
        <v>15000</v>
      </c>
    </row>
    <row r="131" spans="1:4" ht="27" x14ac:dyDescent="0.2">
      <c r="A131" s="36" t="s">
        <v>72</v>
      </c>
      <c r="B131" s="38" t="s">
        <v>114</v>
      </c>
      <c r="C131" s="38" t="s">
        <v>371</v>
      </c>
      <c r="D131" s="44">
        <v>20000</v>
      </c>
    </row>
    <row r="132" spans="1:4" ht="27" x14ac:dyDescent="0.2">
      <c r="A132" s="36" t="s">
        <v>78</v>
      </c>
      <c r="B132" s="38" t="s">
        <v>372</v>
      </c>
      <c r="C132" s="38" t="s">
        <v>115</v>
      </c>
      <c r="D132" s="44">
        <v>20000</v>
      </c>
    </row>
    <row r="133" spans="1:4" ht="27" x14ac:dyDescent="0.2">
      <c r="A133" s="36" t="s">
        <v>79</v>
      </c>
      <c r="B133" s="37" t="s">
        <v>373</v>
      </c>
      <c r="C133" s="37" t="s">
        <v>374</v>
      </c>
      <c r="D133" s="43">
        <v>20000</v>
      </c>
    </row>
    <row r="134" spans="1:4" x14ac:dyDescent="0.2">
      <c r="A134" s="36" t="s">
        <v>80</v>
      </c>
      <c r="B134" s="37" t="s">
        <v>375</v>
      </c>
      <c r="C134" s="37" t="s">
        <v>121</v>
      </c>
      <c r="D134" s="43">
        <v>15000</v>
      </c>
    </row>
    <row r="135" spans="1:4" x14ac:dyDescent="0.2">
      <c r="A135" s="36" t="s">
        <v>81</v>
      </c>
      <c r="B135" s="38" t="s">
        <v>376</v>
      </c>
      <c r="C135" s="38" t="s">
        <v>377</v>
      </c>
      <c r="D135" s="43">
        <v>15000</v>
      </c>
    </row>
    <row r="136" spans="1:4" ht="40.5" x14ac:dyDescent="0.2">
      <c r="A136" s="36" t="s">
        <v>82</v>
      </c>
      <c r="B136" s="37" t="s">
        <v>378</v>
      </c>
      <c r="C136" s="39" t="s">
        <v>379</v>
      </c>
      <c r="D136" s="43">
        <v>15000</v>
      </c>
    </row>
    <row r="137" spans="1:4" ht="40.5" x14ac:dyDescent="0.2">
      <c r="A137" s="36" t="s">
        <v>83</v>
      </c>
      <c r="B137" s="37" t="s">
        <v>380</v>
      </c>
      <c r="C137" s="37" t="s">
        <v>381</v>
      </c>
      <c r="D137" s="43">
        <v>20000</v>
      </c>
    </row>
    <row r="138" spans="1:4" ht="27" x14ac:dyDescent="0.2">
      <c r="A138" s="36" t="s">
        <v>84</v>
      </c>
      <c r="B138" s="38" t="s">
        <v>382</v>
      </c>
      <c r="C138" s="38" t="s">
        <v>383</v>
      </c>
      <c r="D138" s="43">
        <v>15000</v>
      </c>
    </row>
    <row r="139" spans="1:4" ht="27" x14ac:dyDescent="0.2">
      <c r="A139" s="36" t="s">
        <v>85</v>
      </c>
      <c r="B139" s="38" t="s">
        <v>384</v>
      </c>
      <c r="C139" s="37" t="s">
        <v>385</v>
      </c>
      <c r="D139" s="43">
        <v>15000</v>
      </c>
    </row>
    <row r="140" spans="1:4" ht="27" x14ac:dyDescent="0.2">
      <c r="A140" s="36" t="s">
        <v>86</v>
      </c>
      <c r="B140" s="37" t="s">
        <v>386</v>
      </c>
      <c r="C140" s="37" t="s">
        <v>387</v>
      </c>
      <c r="D140" s="43">
        <v>15000</v>
      </c>
    </row>
    <row r="141" spans="1:4" ht="27" x14ac:dyDescent="0.2">
      <c r="A141" s="36" t="s">
        <v>87</v>
      </c>
      <c r="B141" s="37" t="s">
        <v>388</v>
      </c>
      <c r="C141" s="37" t="s">
        <v>116</v>
      </c>
      <c r="D141" s="43">
        <v>20000</v>
      </c>
    </row>
    <row r="142" spans="1:4" ht="40.5" x14ac:dyDescent="0.2">
      <c r="A142" s="36" t="s">
        <v>88</v>
      </c>
      <c r="B142" s="38" t="s">
        <v>389</v>
      </c>
      <c r="C142" s="40" t="s">
        <v>390</v>
      </c>
      <c r="D142" s="43">
        <v>20000</v>
      </c>
    </row>
    <row r="143" spans="1:4" ht="27" x14ac:dyDescent="0.2">
      <c r="A143" s="36" t="s">
        <v>89</v>
      </c>
      <c r="B143" s="37" t="s">
        <v>391</v>
      </c>
      <c r="C143" s="37" t="s">
        <v>121</v>
      </c>
      <c r="D143" s="43">
        <v>20000</v>
      </c>
    </row>
    <row r="144" spans="1:4" ht="27" x14ac:dyDescent="0.2">
      <c r="A144" s="36" t="s">
        <v>90</v>
      </c>
      <c r="B144" s="37" t="s">
        <v>392</v>
      </c>
      <c r="C144" s="40" t="s">
        <v>121</v>
      </c>
      <c r="D144" s="43">
        <v>15000</v>
      </c>
    </row>
    <row r="145" spans="1:4" ht="54" x14ac:dyDescent="0.2">
      <c r="A145" s="36" t="s">
        <v>91</v>
      </c>
      <c r="B145" s="37" t="s">
        <v>393</v>
      </c>
      <c r="C145" s="41" t="s">
        <v>119</v>
      </c>
      <c r="D145" s="43">
        <v>15000</v>
      </c>
    </row>
    <row r="146" spans="1:4" ht="40.5" x14ac:dyDescent="0.2">
      <c r="A146" s="36" t="s">
        <v>92</v>
      </c>
      <c r="B146" s="37" t="s">
        <v>394</v>
      </c>
      <c r="C146" s="37" t="s">
        <v>395</v>
      </c>
      <c r="D146" s="43">
        <v>20000</v>
      </c>
    </row>
    <row r="147" spans="1:4" ht="27" x14ac:dyDescent="0.2">
      <c r="A147" s="36" t="s">
        <v>93</v>
      </c>
      <c r="B147" s="37" t="s">
        <v>396</v>
      </c>
      <c r="C147" s="37" t="s">
        <v>397</v>
      </c>
      <c r="D147" s="43">
        <v>15000</v>
      </c>
    </row>
    <row r="148" spans="1:4" ht="40.5" x14ac:dyDescent="0.2">
      <c r="A148" s="36" t="s">
        <v>94</v>
      </c>
      <c r="B148" s="37" t="s">
        <v>398</v>
      </c>
      <c r="C148" s="37" t="s">
        <v>399</v>
      </c>
      <c r="D148" s="43">
        <v>15000</v>
      </c>
    </row>
    <row r="149" spans="1:4" ht="27" x14ac:dyDescent="0.2">
      <c r="A149" s="36" t="s">
        <v>95</v>
      </c>
      <c r="B149" s="37" t="s">
        <v>400</v>
      </c>
      <c r="C149" s="37" t="s">
        <v>401</v>
      </c>
      <c r="D149" s="43">
        <v>15000</v>
      </c>
    </row>
    <row r="150" spans="1:4" ht="27" x14ac:dyDescent="0.2">
      <c r="A150" s="36" t="s">
        <v>96</v>
      </c>
      <c r="B150" s="37" t="s">
        <v>402</v>
      </c>
      <c r="C150" s="37" t="s">
        <v>125</v>
      </c>
      <c r="D150" s="43">
        <v>15000</v>
      </c>
    </row>
    <row r="151" spans="1:4" ht="27" x14ac:dyDescent="0.2">
      <c r="A151" s="36" t="s">
        <v>97</v>
      </c>
      <c r="B151" s="37" t="s">
        <v>403</v>
      </c>
      <c r="C151" s="37" t="s">
        <v>404</v>
      </c>
      <c r="D151" s="43">
        <v>20000</v>
      </c>
    </row>
    <row r="152" spans="1:4" ht="27" x14ac:dyDescent="0.2">
      <c r="A152" s="36" t="s">
        <v>98</v>
      </c>
      <c r="B152" s="37" t="s">
        <v>405</v>
      </c>
      <c r="C152" s="37" t="s">
        <v>121</v>
      </c>
      <c r="D152" s="43">
        <v>15000</v>
      </c>
    </row>
    <row r="153" spans="1:4" ht="27" x14ac:dyDescent="0.2">
      <c r="A153" s="36" t="s">
        <v>99</v>
      </c>
      <c r="B153" s="37" t="s">
        <v>406</v>
      </c>
      <c r="C153" s="37" t="s">
        <v>407</v>
      </c>
      <c r="D153" s="43">
        <v>20000</v>
      </c>
    </row>
    <row r="154" spans="1:4" ht="40.5" x14ac:dyDescent="0.2">
      <c r="A154" s="36" t="s">
        <v>100</v>
      </c>
      <c r="B154" s="37" t="s">
        <v>408</v>
      </c>
      <c r="C154" s="37" t="s">
        <v>409</v>
      </c>
      <c r="D154" s="43">
        <v>20000</v>
      </c>
    </row>
    <row r="155" spans="1:4" ht="27" x14ac:dyDescent="0.2">
      <c r="A155" s="36" t="s">
        <v>101</v>
      </c>
      <c r="B155" s="39" t="s">
        <v>410</v>
      </c>
      <c r="C155" s="37" t="s">
        <v>116</v>
      </c>
      <c r="D155" s="43">
        <v>15000</v>
      </c>
    </row>
    <row r="156" spans="1:4" ht="27" x14ac:dyDescent="0.2">
      <c r="A156" s="36" t="s">
        <v>102</v>
      </c>
      <c r="B156" s="37" t="s">
        <v>411</v>
      </c>
      <c r="C156" s="37" t="s">
        <v>116</v>
      </c>
      <c r="D156" s="43">
        <v>15000</v>
      </c>
    </row>
    <row r="157" spans="1:4" ht="40.5" x14ac:dyDescent="0.2">
      <c r="A157" s="36" t="s">
        <v>103</v>
      </c>
      <c r="B157" s="37" t="s">
        <v>412</v>
      </c>
      <c r="C157" s="37" t="s">
        <v>413</v>
      </c>
      <c r="D157" s="43">
        <v>20000</v>
      </c>
    </row>
    <row r="158" spans="1:4" ht="40.5" x14ac:dyDescent="0.2">
      <c r="A158" s="36" t="s">
        <v>104</v>
      </c>
      <c r="B158" s="37" t="s">
        <v>414</v>
      </c>
      <c r="C158" s="37" t="s">
        <v>249</v>
      </c>
      <c r="D158" s="43">
        <v>15000</v>
      </c>
    </row>
    <row r="159" spans="1:4" ht="27" x14ac:dyDescent="0.2">
      <c r="A159" s="36" t="s">
        <v>105</v>
      </c>
      <c r="B159" s="37" t="s">
        <v>415</v>
      </c>
      <c r="C159" s="37" t="s">
        <v>416</v>
      </c>
      <c r="D159" s="43">
        <v>20000</v>
      </c>
    </row>
    <row r="160" spans="1:4" ht="27" x14ac:dyDescent="0.2">
      <c r="A160" s="36" t="s">
        <v>106</v>
      </c>
      <c r="B160" s="37" t="s">
        <v>417</v>
      </c>
      <c r="C160" s="37" t="s">
        <v>418</v>
      </c>
      <c r="D160" s="43">
        <v>15000</v>
      </c>
    </row>
    <row r="161" spans="1:4" ht="27" x14ac:dyDescent="0.2">
      <c r="A161" s="36" t="s">
        <v>107</v>
      </c>
      <c r="B161" s="37" t="s">
        <v>419</v>
      </c>
      <c r="C161" s="37" t="s">
        <v>420</v>
      </c>
      <c r="D161" s="43">
        <v>20000</v>
      </c>
    </row>
    <row r="162" spans="1:4" ht="27" x14ac:dyDescent="0.2">
      <c r="A162" s="36" t="s">
        <v>108</v>
      </c>
      <c r="B162" s="37" t="s">
        <v>421</v>
      </c>
      <c r="C162" s="37" t="s">
        <v>113</v>
      </c>
      <c r="D162" s="43">
        <v>20000</v>
      </c>
    </row>
    <row r="163" spans="1:4" ht="27" x14ac:dyDescent="0.2">
      <c r="A163" s="36" t="s">
        <v>109</v>
      </c>
      <c r="B163" s="37" t="s">
        <v>422</v>
      </c>
      <c r="C163" s="37" t="s">
        <v>128</v>
      </c>
      <c r="D163" s="43">
        <v>15000</v>
      </c>
    </row>
    <row r="164" spans="1:4" ht="67.5" x14ac:dyDescent="0.2">
      <c r="A164" s="36" t="s">
        <v>110</v>
      </c>
      <c r="B164" s="39" t="s">
        <v>423</v>
      </c>
      <c r="C164" s="37" t="s">
        <v>424</v>
      </c>
      <c r="D164" s="43">
        <v>15000</v>
      </c>
    </row>
    <row r="165" spans="1:4" ht="54" x14ac:dyDescent="0.2">
      <c r="A165" s="36" t="s">
        <v>111</v>
      </c>
      <c r="B165" s="39" t="s">
        <v>425</v>
      </c>
      <c r="C165" s="39" t="s">
        <v>426</v>
      </c>
      <c r="D165" s="43">
        <v>20000</v>
      </c>
    </row>
    <row r="166" spans="1:4" ht="27" x14ac:dyDescent="0.2">
      <c r="A166" s="36" t="s">
        <v>112</v>
      </c>
      <c r="B166" s="39" t="s">
        <v>427</v>
      </c>
      <c r="C166" s="39" t="s">
        <v>113</v>
      </c>
      <c r="D166" s="43">
        <v>20000</v>
      </c>
    </row>
    <row r="167" spans="1:4" ht="54" x14ac:dyDescent="0.2">
      <c r="A167" s="36" t="s">
        <v>131</v>
      </c>
      <c r="B167" s="38" t="s">
        <v>428</v>
      </c>
      <c r="C167" s="38" t="s">
        <v>429</v>
      </c>
      <c r="D167" s="44">
        <v>20000</v>
      </c>
    </row>
    <row r="168" spans="1:4" ht="27" x14ac:dyDescent="0.2">
      <c r="A168" s="36" t="s">
        <v>132</v>
      </c>
      <c r="B168" s="39" t="s">
        <v>430</v>
      </c>
      <c r="C168" s="39" t="s">
        <v>431</v>
      </c>
      <c r="D168" s="43">
        <v>15000</v>
      </c>
    </row>
    <row r="169" spans="1:4" ht="27" x14ac:dyDescent="0.2">
      <c r="A169" s="36" t="s">
        <v>133</v>
      </c>
      <c r="B169" s="39" t="s">
        <v>432</v>
      </c>
      <c r="C169" s="39" t="s">
        <v>120</v>
      </c>
      <c r="D169" s="43">
        <v>20000</v>
      </c>
    </row>
    <row r="170" spans="1:4" ht="27" x14ac:dyDescent="0.2">
      <c r="A170" s="36" t="s">
        <v>134</v>
      </c>
      <c r="B170" s="39" t="s">
        <v>433</v>
      </c>
      <c r="C170" s="39" t="s">
        <v>116</v>
      </c>
      <c r="D170" s="43">
        <v>15000</v>
      </c>
    </row>
    <row r="171" spans="1:4" ht="40.5" x14ac:dyDescent="0.2">
      <c r="A171" s="36" t="s">
        <v>135</v>
      </c>
      <c r="B171" s="39" t="s">
        <v>434</v>
      </c>
      <c r="C171" s="39" t="s">
        <v>435</v>
      </c>
      <c r="D171" s="43">
        <v>20000</v>
      </c>
    </row>
    <row r="172" spans="1:4" ht="40.5" x14ac:dyDescent="0.2">
      <c r="A172" s="36" t="s">
        <v>136</v>
      </c>
      <c r="B172" s="39" t="s">
        <v>436</v>
      </c>
      <c r="C172" s="39" t="s">
        <v>437</v>
      </c>
      <c r="D172" s="43">
        <v>15000</v>
      </c>
    </row>
    <row r="173" spans="1:4" ht="27" x14ac:dyDescent="0.2">
      <c r="A173" s="36" t="s">
        <v>137</v>
      </c>
      <c r="B173" s="39" t="s">
        <v>438</v>
      </c>
      <c r="C173" s="39" t="s">
        <v>407</v>
      </c>
      <c r="D173" s="43">
        <v>15000</v>
      </c>
    </row>
    <row r="174" spans="1:4" ht="40.5" x14ac:dyDescent="0.2">
      <c r="A174" s="36" t="s">
        <v>138</v>
      </c>
      <c r="B174" s="39" t="s">
        <v>439</v>
      </c>
      <c r="C174" s="39" t="s">
        <v>440</v>
      </c>
      <c r="D174" s="43">
        <v>15000</v>
      </c>
    </row>
    <row r="175" spans="1:4" ht="40.5" x14ac:dyDescent="0.2">
      <c r="A175" s="36" t="s">
        <v>139</v>
      </c>
      <c r="B175" s="39" t="s">
        <v>441</v>
      </c>
      <c r="C175" s="39" t="s">
        <v>442</v>
      </c>
      <c r="D175" s="43">
        <v>15000</v>
      </c>
    </row>
    <row r="176" spans="1:4" ht="27" x14ac:dyDescent="0.2">
      <c r="A176" s="36" t="s">
        <v>140</v>
      </c>
      <c r="B176" s="39" t="s">
        <v>443</v>
      </c>
      <c r="C176" s="39" t="s">
        <v>444</v>
      </c>
      <c r="D176" s="43">
        <v>15000</v>
      </c>
    </row>
    <row r="177" spans="1:4" ht="40.5" x14ac:dyDescent="0.2">
      <c r="A177" s="36" t="s">
        <v>141</v>
      </c>
      <c r="B177" s="39" t="s">
        <v>445</v>
      </c>
      <c r="C177" s="39" t="s">
        <v>446</v>
      </c>
      <c r="D177" s="43">
        <v>20000</v>
      </c>
    </row>
    <row r="178" spans="1:4" ht="27" x14ac:dyDescent="0.2">
      <c r="A178" s="36" t="s">
        <v>142</v>
      </c>
      <c r="B178" s="39" t="s">
        <v>447</v>
      </c>
      <c r="C178" s="39" t="s">
        <v>448</v>
      </c>
      <c r="D178" s="43">
        <v>15000</v>
      </c>
    </row>
    <row r="179" spans="1:4" ht="27" x14ac:dyDescent="0.2">
      <c r="A179" s="36" t="s">
        <v>143</v>
      </c>
      <c r="B179" s="39" t="s">
        <v>449</v>
      </c>
      <c r="C179" s="39" t="s">
        <v>450</v>
      </c>
      <c r="D179" s="43">
        <v>15000</v>
      </c>
    </row>
    <row r="180" spans="1:4" ht="67.5" x14ac:dyDescent="0.2">
      <c r="A180" s="36" t="s">
        <v>144</v>
      </c>
      <c r="B180" s="39" t="s">
        <v>451</v>
      </c>
      <c r="C180" s="39" t="s">
        <v>452</v>
      </c>
      <c r="D180" s="43">
        <v>15000</v>
      </c>
    </row>
    <row r="181" spans="1:4" ht="27" x14ac:dyDescent="0.2">
      <c r="A181" s="36" t="s">
        <v>145</v>
      </c>
      <c r="B181" s="39" t="s">
        <v>453</v>
      </c>
      <c r="C181" s="39" t="s">
        <v>454</v>
      </c>
      <c r="D181" s="43">
        <v>15000</v>
      </c>
    </row>
    <row r="182" spans="1:4" ht="27" x14ac:dyDescent="0.2">
      <c r="A182" s="36" t="s">
        <v>146</v>
      </c>
      <c r="B182" s="39" t="s">
        <v>455</v>
      </c>
      <c r="C182" s="39" t="s">
        <v>407</v>
      </c>
      <c r="D182" s="43">
        <v>20000</v>
      </c>
    </row>
    <row r="183" spans="1:4" ht="40.5" x14ac:dyDescent="0.2">
      <c r="A183" s="36" t="s">
        <v>147</v>
      </c>
      <c r="B183" s="39" t="s">
        <v>456</v>
      </c>
      <c r="C183" s="39" t="s">
        <v>121</v>
      </c>
      <c r="D183" s="43">
        <v>15000</v>
      </c>
    </row>
    <row r="184" spans="1:4" ht="40.5" x14ac:dyDescent="0.2">
      <c r="A184" s="36" t="s">
        <v>148</v>
      </c>
      <c r="B184" s="39" t="s">
        <v>457</v>
      </c>
      <c r="C184" s="39" t="s">
        <v>458</v>
      </c>
      <c r="D184" s="43">
        <v>15000</v>
      </c>
    </row>
    <row r="185" spans="1:4" ht="40.5" x14ac:dyDescent="0.2">
      <c r="A185" s="36" t="s">
        <v>149</v>
      </c>
      <c r="B185" s="39" t="s">
        <v>459</v>
      </c>
      <c r="C185" s="39" t="s">
        <v>460</v>
      </c>
      <c r="D185" s="43">
        <v>20000</v>
      </c>
    </row>
    <row r="186" spans="1:4" ht="27" x14ac:dyDescent="0.2">
      <c r="A186" s="36" t="s">
        <v>150</v>
      </c>
      <c r="B186" s="39" t="s">
        <v>461</v>
      </c>
      <c r="C186" s="39" t="s">
        <v>462</v>
      </c>
      <c r="D186" s="43">
        <v>15000</v>
      </c>
    </row>
    <row r="187" spans="1:4" ht="27" x14ac:dyDescent="0.2">
      <c r="A187" s="36" t="s">
        <v>151</v>
      </c>
      <c r="B187" s="39" t="s">
        <v>463</v>
      </c>
      <c r="C187" s="39" t="s">
        <v>464</v>
      </c>
      <c r="D187" s="43">
        <v>20000</v>
      </c>
    </row>
    <row r="188" spans="1:4" ht="27" x14ac:dyDescent="0.2">
      <c r="A188" s="36" t="s">
        <v>152</v>
      </c>
      <c r="B188" s="39" t="s">
        <v>465</v>
      </c>
      <c r="C188" s="39" t="s">
        <v>466</v>
      </c>
      <c r="D188" s="43">
        <v>15000</v>
      </c>
    </row>
    <row r="189" spans="1:4" ht="40.5" x14ac:dyDescent="0.2">
      <c r="A189" s="36" t="s">
        <v>153</v>
      </c>
      <c r="B189" s="39" t="s">
        <v>467</v>
      </c>
      <c r="C189" s="39" t="s">
        <v>468</v>
      </c>
      <c r="D189" s="43">
        <v>15000</v>
      </c>
    </row>
    <row r="190" spans="1:4" ht="27" x14ac:dyDescent="0.2">
      <c r="A190" s="36" t="s">
        <v>154</v>
      </c>
      <c r="B190" s="39" t="s">
        <v>469</v>
      </c>
      <c r="C190" s="39" t="s">
        <v>470</v>
      </c>
      <c r="D190" s="43">
        <v>20000</v>
      </c>
    </row>
    <row r="191" spans="1:4" ht="27" x14ac:dyDescent="0.2">
      <c r="A191" s="36" t="s">
        <v>155</v>
      </c>
      <c r="B191" s="39" t="s">
        <v>471</v>
      </c>
      <c r="C191" s="39" t="s">
        <v>472</v>
      </c>
      <c r="D191" s="43">
        <v>15000</v>
      </c>
    </row>
    <row r="192" spans="1:4" ht="27" x14ac:dyDescent="0.2">
      <c r="A192" s="36" t="s">
        <v>156</v>
      </c>
      <c r="B192" s="39" t="s">
        <v>473</v>
      </c>
      <c r="C192" s="39" t="s">
        <v>121</v>
      </c>
      <c r="D192" s="43">
        <v>15000</v>
      </c>
    </row>
    <row r="193" spans="1:4" ht="27" x14ac:dyDescent="0.2">
      <c r="A193" s="36" t="s">
        <v>157</v>
      </c>
      <c r="B193" s="39" t="s">
        <v>474</v>
      </c>
      <c r="C193" s="39" t="s">
        <v>116</v>
      </c>
      <c r="D193" s="43">
        <v>15000</v>
      </c>
    </row>
    <row r="194" spans="1:4" ht="27" x14ac:dyDescent="0.2">
      <c r="A194" s="36" t="s">
        <v>158</v>
      </c>
      <c r="B194" s="39" t="s">
        <v>475</v>
      </c>
      <c r="C194" s="39" t="s">
        <v>476</v>
      </c>
      <c r="D194" s="43">
        <v>15000</v>
      </c>
    </row>
    <row r="195" spans="1:4" x14ac:dyDescent="0.2">
      <c r="A195" s="36" t="s">
        <v>159</v>
      </c>
      <c r="B195" s="39" t="s">
        <v>477</v>
      </c>
      <c r="C195" s="39" t="s">
        <v>478</v>
      </c>
      <c r="D195" s="43">
        <v>15000</v>
      </c>
    </row>
    <row r="196" spans="1:4" ht="27" x14ac:dyDescent="0.2">
      <c r="A196" s="36" t="s">
        <v>160</v>
      </c>
      <c r="B196" s="39" t="s">
        <v>479</v>
      </c>
      <c r="C196" s="39" t="s">
        <v>480</v>
      </c>
      <c r="D196" s="43">
        <v>15000</v>
      </c>
    </row>
    <row r="197" spans="1:4" ht="27" x14ac:dyDescent="0.2">
      <c r="A197" s="36" t="s">
        <v>161</v>
      </c>
      <c r="B197" s="39" t="s">
        <v>481</v>
      </c>
      <c r="C197" s="39" t="s">
        <v>121</v>
      </c>
      <c r="D197" s="43">
        <v>15000</v>
      </c>
    </row>
    <row r="198" spans="1:4" ht="40.5" x14ac:dyDescent="0.2">
      <c r="A198" s="36" t="s">
        <v>162</v>
      </c>
      <c r="B198" s="39" t="s">
        <v>482</v>
      </c>
      <c r="C198" s="39" t="s">
        <v>483</v>
      </c>
      <c r="D198" s="43">
        <v>15000</v>
      </c>
    </row>
    <row r="199" spans="1:4" ht="27" x14ac:dyDescent="0.2">
      <c r="A199" s="36" t="s">
        <v>163</v>
      </c>
      <c r="B199" s="39" t="s">
        <v>484</v>
      </c>
      <c r="C199" s="39" t="s">
        <v>485</v>
      </c>
      <c r="D199" s="43">
        <v>20000</v>
      </c>
    </row>
    <row r="200" spans="1:4" ht="27" x14ac:dyDescent="0.2">
      <c r="A200" s="36" t="s">
        <v>164</v>
      </c>
      <c r="B200" s="39" t="s">
        <v>486</v>
      </c>
      <c r="C200" s="39" t="s">
        <v>129</v>
      </c>
      <c r="D200" s="43">
        <v>15000</v>
      </c>
    </row>
    <row r="201" spans="1:4" ht="27" x14ac:dyDescent="0.2">
      <c r="A201" s="36" t="s">
        <v>165</v>
      </c>
      <c r="B201" s="39" t="s">
        <v>487</v>
      </c>
      <c r="C201" s="39" t="s">
        <v>488</v>
      </c>
      <c r="D201" s="43">
        <v>15000</v>
      </c>
    </row>
    <row r="202" spans="1:4" x14ac:dyDescent="0.2">
      <c r="A202" s="36" t="s">
        <v>166</v>
      </c>
      <c r="B202" s="39" t="s">
        <v>489</v>
      </c>
      <c r="C202" s="39" t="s">
        <v>121</v>
      </c>
      <c r="D202" s="43">
        <v>20000</v>
      </c>
    </row>
    <row r="203" spans="1:4" ht="27" x14ac:dyDescent="0.2">
      <c r="A203" s="36" t="s">
        <v>167</v>
      </c>
      <c r="B203" s="39" t="s">
        <v>490</v>
      </c>
      <c r="C203" s="39" t="s">
        <v>127</v>
      </c>
      <c r="D203" s="43">
        <v>15000</v>
      </c>
    </row>
    <row r="204" spans="1:4" ht="27" x14ac:dyDescent="0.2">
      <c r="A204" s="36" t="s">
        <v>168</v>
      </c>
      <c r="B204" s="39" t="s">
        <v>491</v>
      </c>
      <c r="C204" s="39" t="s">
        <v>116</v>
      </c>
      <c r="D204" s="43">
        <v>15000</v>
      </c>
    </row>
    <row r="205" spans="1:4" ht="27" x14ac:dyDescent="0.2">
      <c r="A205" s="36" t="s">
        <v>169</v>
      </c>
      <c r="B205" s="39" t="s">
        <v>492</v>
      </c>
      <c r="C205" s="39" t="s">
        <v>127</v>
      </c>
      <c r="D205" s="43">
        <v>15000</v>
      </c>
    </row>
    <row r="206" spans="1:4" ht="27" x14ac:dyDescent="0.2">
      <c r="A206" s="36" t="s">
        <v>170</v>
      </c>
      <c r="B206" s="39" t="s">
        <v>493</v>
      </c>
      <c r="C206" s="39" t="s">
        <v>494</v>
      </c>
      <c r="D206" s="43">
        <v>15000</v>
      </c>
    </row>
    <row r="207" spans="1:4" ht="27" x14ac:dyDescent="0.2">
      <c r="A207" s="36" t="s">
        <v>171</v>
      </c>
      <c r="B207" s="39" t="s">
        <v>495</v>
      </c>
      <c r="C207" s="39" t="s">
        <v>116</v>
      </c>
      <c r="D207" s="43">
        <v>15000</v>
      </c>
    </row>
    <row r="208" spans="1:4" ht="27" x14ac:dyDescent="0.2">
      <c r="A208" s="36" t="s">
        <v>172</v>
      </c>
      <c r="B208" s="39" t="s">
        <v>496</v>
      </c>
      <c r="C208" s="39" t="s">
        <v>497</v>
      </c>
      <c r="D208" s="43">
        <v>15000</v>
      </c>
    </row>
    <row r="209" spans="1:4" ht="27" x14ac:dyDescent="0.2">
      <c r="A209" s="36" t="s">
        <v>173</v>
      </c>
      <c r="B209" s="37" t="s">
        <v>498</v>
      </c>
      <c r="C209" s="37" t="s">
        <v>126</v>
      </c>
      <c r="D209" s="43">
        <v>15000</v>
      </c>
    </row>
    <row r="210" spans="1:4" ht="27" x14ac:dyDescent="0.2">
      <c r="A210" s="36" t="s">
        <v>174</v>
      </c>
      <c r="B210" s="37" t="s">
        <v>499</v>
      </c>
      <c r="C210" s="37" t="s">
        <v>500</v>
      </c>
      <c r="D210" s="43">
        <v>15000</v>
      </c>
    </row>
    <row r="211" spans="1:4" ht="27" x14ac:dyDescent="0.2">
      <c r="A211" s="36" t="s">
        <v>175</v>
      </c>
      <c r="B211" s="37" t="s">
        <v>501</v>
      </c>
      <c r="C211" s="37" t="s">
        <v>502</v>
      </c>
      <c r="D211" s="43">
        <v>15000</v>
      </c>
    </row>
    <row r="212" spans="1:4" ht="54" x14ac:dyDescent="0.2">
      <c r="A212" s="36" t="s">
        <v>176</v>
      </c>
      <c r="B212" s="37" t="s">
        <v>503</v>
      </c>
      <c r="C212" s="37" t="s">
        <v>504</v>
      </c>
      <c r="D212" s="43">
        <v>15000</v>
      </c>
    </row>
    <row r="213" spans="1:4" ht="40.5" x14ac:dyDescent="0.2">
      <c r="A213" s="36" t="s">
        <v>177</v>
      </c>
      <c r="B213" s="37" t="s">
        <v>505</v>
      </c>
      <c r="C213" s="37" t="s">
        <v>506</v>
      </c>
      <c r="D213" s="43">
        <v>15000</v>
      </c>
    </row>
    <row r="214" spans="1:4" ht="27" x14ac:dyDescent="0.2">
      <c r="A214" s="36" t="s">
        <v>178</v>
      </c>
      <c r="B214" s="37" t="s">
        <v>507</v>
      </c>
      <c r="C214" s="37" t="s">
        <v>508</v>
      </c>
      <c r="D214" s="43">
        <v>15000</v>
      </c>
    </row>
    <row r="215" spans="1:4" ht="27" x14ac:dyDescent="0.2">
      <c r="A215" s="36" t="s">
        <v>179</v>
      </c>
      <c r="B215" s="37" t="s">
        <v>509</v>
      </c>
      <c r="C215" s="37" t="s">
        <v>510</v>
      </c>
      <c r="D215" s="43">
        <v>15000</v>
      </c>
    </row>
    <row r="216" spans="1:4" ht="27" x14ac:dyDescent="0.2">
      <c r="A216" s="36" t="s">
        <v>180</v>
      </c>
      <c r="B216" s="37" t="s">
        <v>511</v>
      </c>
      <c r="C216" s="37" t="s">
        <v>512</v>
      </c>
      <c r="D216" s="43">
        <v>15000</v>
      </c>
    </row>
    <row r="217" spans="1:4" ht="27" x14ac:dyDescent="0.2">
      <c r="A217" s="36" t="s">
        <v>181</v>
      </c>
      <c r="B217" s="37" t="s">
        <v>513</v>
      </c>
      <c r="C217" s="37" t="s">
        <v>3</v>
      </c>
      <c r="D217" s="43">
        <v>15000</v>
      </c>
    </row>
    <row r="218" spans="1:4" ht="27" x14ac:dyDescent="0.2">
      <c r="A218" s="36" t="s">
        <v>182</v>
      </c>
      <c r="B218" s="37" t="s">
        <v>514</v>
      </c>
      <c r="C218" s="37" t="s">
        <v>120</v>
      </c>
      <c r="D218" s="43">
        <v>15000</v>
      </c>
    </row>
    <row r="219" spans="1:4" ht="27" x14ac:dyDescent="0.2">
      <c r="A219" s="36" t="s">
        <v>183</v>
      </c>
      <c r="B219" s="37" t="s">
        <v>515</v>
      </c>
      <c r="C219" s="37" t="s">
        <v>516</v>
      </c>
      <c r="D219" s="43">
        <v>15000</v>
      </c>
    </row>
    <row r="220" spans="1:4" ht="27" x14ac:dyDescent="0.2">
      <c r="A220" s="36" t="s">
        <v>184</v>
      </c>
      <c r="B220" s="37" t="s">
        <v>517</v>
      </c>
      <c r="C220" s="37" t="s">
        <v>116</v>
      </c>
      <c r="D220" s="43">
        <v>15000</v>
      </c>
    </row>
    <row r="221" spans="1:4" ht="27" x14ac:dyDescent="0.2">
      <c r="A221" s="36" t="s">
        <v>185</v>
      </c>
      <c r="B221" s="37" t="s">
        <v>518</v>
      </c>
      <c r="C221" s="37" t="s">
        <v>124</v>
      </c>
      <c r="D221" s="43">
        <v>15000</v>
      </c>
    </row>
    <row r="222" spans="1:4" ht="27" x14ac:dyDescent="0.2">
      <c r="A222" s="36" t="s">
        <v>186</v>
      </c>
      <c r="B222" s="37" t="s">
        <v>519</v>
      </c>
      <c r="C222" s="37" t="s">
        <v>121</v>
      </c>
      <c r="D222" s="43">
        <v>15000</v>
      </c>
    </row>
    <row r="223" spans="1:4" ht="27" x14ac:dyDescent="0.2">
      <c r="A223" s="36" t="s">
        <v>187</v>
      </c>
      <c r="B223" s="37" t="s">
        <v>520</v>
      </c>
      <c r="C223" s="37" t="s">
        <v>521</v>
      </c>
      <c r="D223" s="43">
        <v>15000</v>
      </c>
    </row>
    <row r="224" spans="1:4" ht="27" x14ac:dyDescent="0.2">
      <c r="A224" s="36" t="s">
        <v>188</v>
      </c>
      <c r="B224" s="37" t="s">
        <v>522</v>
      </c>
      <c r="C224" s="37" t="s">
        <v>117</v>
      </c>
      <c r="D224" s="43">
        <v>15000</v>
      </c>
    </row>
    <row r="225" spans="1:4" ht="27" x14ac:dyDescent="0.2">
      <c r="A225" s="36" t="s">
        <v>189</v>
      </c>
      <c r="B225" s="37" t="s">
        <v>523</v>
      </c>
      <c r="C225" s="37" t="s">
        <v>115</v>
      </c>
      <c r="D225" s="43">
        <v>15000</v>
      </c>
    </row>
    <row r="226" spans="1:4" ht="40.5" x14ac:dyDescent="0.2">
      <c r="A226" s="36" t="s">
        <v>190</v>
      </c>
      <c r="B226" s="37" t="s">
        <v>524</v>
      </c>
      <c r="C226" s="37" t="s">
        <v>525</v>
      </c>
      <c r="D226" s="43">
        <v>20000</v>
      </c>
    </row>
    <row r="227" spans="1:4" ht="27" x14ac:dyDescent="0.2">
      <c r="A227" s="36" t="s">
        <v>191</v>
      </c>
      <c r="B227" s="37" t="s">
        <v>526</v>
      </c>
      <c r="C227" s="37" t="s">
        <v>115</v>
      </c>
      <c r="D227" s="43">
        <v>15000</v>
      </c>
    </row>
    <row r="228" spans="1:4" ht="27" x14ac:dyDescent="0.2">
      <c r="A228" s="36" t="s">
        <v>192</v>
      </c>
      <c r="B228" s="37" t="s">
        <v>527</v>
      </c>
      <c r="C228" s="37" t="s">
        <v>116</v>
      </c>
      <c r="D228" s="43">
        <v>15000</v>
      </c>
    </row>
    <row r="229" spans="1:4" ht="27" x14ac:dyDescent="0.2">
      <c r="A229" s="36" t="s">
        <v>193</v>
      </c>
      <c r="B229" s="37" t="s">
        <v>528</v>
      </c>
      <c r="C229" s="37" t="s">
        <v>118</v>
      </c>
      <c r="D229" s="43">
        <v>15000</v>
      </c>
    </row>
    <row r="230" spans="1:4" ht="67.5" x14ac:dyDescent="0.2">
      <c r="A230" s="36" t="s">
        <v>194</v>
      </c>
      <c r="B230" s="37" t="s">
        <v>529</v>
      </c>
      <c r="C230" s="37" t="s">
        <v>424</v>
      </c>
      <c r="D230" s="43">
        <v>15000</v>
      </c>
    </row>
    <row r="231" spans="1:4" ht="54" x14ac:dyDescent="0.2">
      <c r="A231" s="36" t="s">
        <v>195</v>
      </c>
      <c r="B231" s="37" t="s">
        <v>530</v>
      </c>
      <c r="C231" s="37" t="s">
        <v>531</v>
      </c>
      <c r="D231" s="43">
        <v>20000</v>
      </c>
    </row>
    <row r="232" spans="1:4" ht="27" x14ac:dyDescent="0.2">
      <c r="A232" s="36" t="s">
        <v>196</v>
      </c>
      <c r="B232" s="37" t="s">
        <v>532</v>
      </c>
      <c r="C232" s="37" t="s">
        <v>121</v>
      </c>
      <c r="D232" s="43">
        <v>15000</v>
      </c>
    </row>
    <row r="233" spans="1:4" ht="27" x14ac:dyDescent="0.2">
      <c r="A233" s="36" t="s">
        <v>197</v>
      </c>
      <c r="B233" s="37" t="s">
        <v>533</v>
      </c>
      <c r="C233" s="42" t="s">
        <v>124</v>
      </c>
      <c r="D233" s="43">
        <v>15000</v>
      </c>
    </row>
    <row r="234" spans="1:4" ht="27" x14ac:dyDescent="0.2">
      <c r="A234" s="36" t="s">
        <v>198</v>
      </c>
      <c r="B234" s="37" t="s">
        <v>534</v>
      </c>
      <c r="C234" s="37" t="s">
        <v>120</v>
      </c>
      <c r="D234" s="43">
        <v>15000</v>
      </c>
    </row>
    <row r="235" spans="1:4" ht="27" x14ac:dyDescent="0.2">
      <c r="A235" s="36" t="s">
        <v>199</v>
      </c>
      <c r="B235" s="37" t="s">
        <v>535</v>
      </c>
      <c r="C235" s="37" t="s">
        <v>536</v>
      </c>
      <c r="D235" s="43">
        <v>15000</v>
      </c>
    </row>
    <row r="236" spans="1:4" ht="27" x14ac:dyDescent="0.2">
      <c r="A236" s="36" t="s">
        <v>200</v>
      </c>
      <c r="B236" s="37" t="s">
        <v>537</v>
      </c>
      <c r="C236" s="37" t="s">
        <v>538</v>
      </c>
      <c r="D236" s="43">
        <v>20000</v>
      </c>
    </row>
    <row r="237" spans="1:4" ht="27" x14ac:dyDescent="0.2">
      <c r="A237" s="36" t="s">
        <v>201</v>
      </c>
      <c r="B237" s="37" t="s">
        <v>539</v>
      </c>
      <c r="C237" s="37" t="s">
        <v>124</v>
      </c>
      <c r="D237" s="43">
        <v>15000</v>
      </c>
    </row>
    <row r="238" spans="1:4" ht="27" x14ac:dyDescent="0.2">
      <c r="A238" s="36" t="s">
        <v>202</v>
      </c>
      <c r="B238" s="37" t="s">
        <v>540</v>
      </c>
      <c r="C238" s="37" t="s">
        <v>541</v>
      </c>
      <c r="D238" s="43">
        <v>15000</v>
      </c>
    </row>
    <row r="239" spans="1:4" x14ac:dyDescent="0.2">
      <c r="A239" s="36" t="s">
        <v>203</v>
      </c>
      <c r="B239" s="37" t="s">
        <v>542</v>
      </c>
      <c r="C239" s="37" t="s">
        <v>113</v>
      </c>
      <c r="D239" s="43">
        <v>15000</v>
      </c>
    </row>
    <row r="240" spans="1:4" ht="27" x14ac:dyDescent="0.2">
      <c r="A240" s="36" t="s">
        <v>204</v>
      </c>
      <c r="B240" s="37" t="s">
        <v>543</v>
      </c>
      <c r="C240" s="37" t="s">
        <v>544</v>
      </c>
      <c r="D240" s="43">
        <v>15000</v>
      </c>
    </row>
    <row r="241" spans="1:4" ht="27" x14ac:dyDescent="0.2">
      <c r="A241" s="36" t="s">
        <v>205</v>
      </c>
      <c r="B241" s="37" t="s">
        <v>545</v>
      </c>
      <c r="C241" s="37" t="s">
        <v>121</v>
      </c>
      <c r="D241" s="43">
        <v>20000</v>
      </c>
    </row>
    <row r="242" spans="1:4" ht="40.5" x14ac:dyDescent="0.2">
      <c r="A242" s="36" t="s">
        <v>206</v>
      </c>
      <c r="B242" s="37" t="s">
        <v>546</v>
      </c>
      <c r="C242" s="37" t="s">
        <v>123</v>
      </c>
      <c r="D242" s="43">
        <v>15000</v>
      </c>
    </row>
    <row r="243" spans="1:4" ht="27" x14ac:dyDescent="0.2">
      <c r="A243" s="36" t="s">
        <v>207</v>
      </c>
      <c r="B243" s="37" t="s">
        <v>547</v>
      </c>
      <c r="C243" s="37" t="s">
        <v>548</v>
      </c>
      <c r="D243" s="43">
        <v>15000</v>
      </c>
    </row>
    <row r="244" spans="1:4" ht="27" x14ac:dyDescent="0.2">
      <c r="A244" s="36" t="s">
        <v>208</v>
      </c>
      <c r="B244" s="37" t="s">
        <v>549</v>
      </c>
      <c r="C244" s="37" t="s">
        <v>124</v>
      </c>
      <c r="D244" s="43">
        <v>15000</v>
      </c>
    </row>
    <row r="245" spans="1:4" ht="40.5" x14ac:dyDescent="0.2">
      <c r="A245" s="36" t="s">
        <v>209</v>
      </c>
      <c r="B245" s="37" t="s">
        <v>550</v>
      </c>
      <c r="C245" s="37" t="s">
        <v>551</v>
      </c>
      <c r="D245" s="43">
        <v>15000</v>
      </c>
    </row>
    <row r="246" spans="1:4" ht="40.5" x14ac:dyDescent="0.2">
      <c r="A246" s="36" t="s">
        <v>210</v>
      </c>
      <c r="B246" s="37" t="s">
        <v>552</v>
      </c>
      <c r="C246" s="37" t="s">
        <v>553</v>
      </c>
      <c r="D246" s="43">
        <v>15000</v>
      </c>
    </row>
    <row r="247" spans="1:4" ht="27" x14ac:dyDescent="0.2">
      <c r="A247" s="36" t="s">
        <v>211</v>
      </c>
      <c r="B247" s="37" t="s">
        <v>554</v>
      </c>
      <c r="C247" s="37" t="s">
        <v>555</v>
      </c>
      <c r="D247" s="43">
        <v>15000</v>
      </c>
    </row>
    <row r="248" spans="1:4" ht="27" x14ac:dyDescent="0.2">
      <c r="A248" s="36" t="s">
        <v>212</v>
      </c>
      <c r="B248" s="37" t="s">
        <v>556</v>
      </c>
      <c r="C248" s="37" t="s">
        <v>557</v>
      </c>
      <c r="D248" s="43">
        <v>15000</v>
      </c>
    </row>
    <row r="249" spans="1:4" ht="27" x14ac:dyDescent="0.2">
      <c r="A249" s="36" t="s">
        <v>213</v>
      </c>
      <c r="B249" s="37" t="s">
        <v>558</v>
      </c>
      <c r="C249" s="37" t="s">
        <v>124</v>
      </c>
      <c r="D249" s="43">
        <v>15000</v>
      </c>
    </row>
    <row r="250" spans="1:4" ht="27" x14ac:dyDescent="0.2">
      <c r="A250" s="36" t="s">
        <v>214</v>
      </c>
      <c r="B250" s="37" t="s">
        <v>559</v>
      </c>
      <c r="C250" s="37" t="s">
        <v>116</v>
      </c>
      <c r="D250" s="43">
        <v>15000</v>
      </c>
    </row>
    <row r="251" spans="1:4" ht="27" x14ac:dyDescent="0.2">
      <c r="A251" s="36" t="s">
        <v>215</v>
      </c>
      <c r="B251" s="37" t="s">
        <v>560</v>
      </c>
      <c r="C251" s="37" t="s">
        <v>116</v>
      </c>
      <c r="D251" s="43">
        <v>15000</v>
      </c>
    </row>
    <row r="252" spans="1:4" ht="27" x14ac:dyDescent="0.2">
      <c r="A252" s="36" t="s">
        <v>216</v>
      </c>
      <c r="B252" s="37" t="s">
        <v>561</v>
      </c>
      <c r="C252" s="37" t="s">
        <v>115</v>
      </c>
      <c r="D252" s="43">
        <v>15000</v>
      </c>
    </row>
    <row r="253" spans="1:4" ht="27" x14ac:dyDescent="0.2">
      <c r="A253" s="36" t="s">
        <v>217</v>
      </c>
      <c r="B253" s="37" t="s">
        <v>562</v>
      </c>
      <c r="C253" s="37" t="s">
        <v>122</v>
      </c>
      <c r="D253" s="43">
        <v>15000</v>
      </c>
    </row>
    <row r="254" spans="1:4" ht="27" x14ac:dyDescent="0.2">
      <c r="A254" s="36" t="s">
        <v>218</v>
      </c>
      <c r="B254" s="37" t="s">
        <v>563</v>
      </c>
      <c r="C254" s="37" t="s">
        <v>121</v>
      </c>
      <c r="D254" s="43">
        <v>15000</v>
      </c>
    </row>
    <row r="255" spans="1:4" x14ac:dyDescent="0.2">
      <c r="A255" s="36" t="s">
        <v>219</v>
      </c>
      <c r="B255" s="37" t="s">
        <v>564</v>
      </c>
      <c r="C255" s="37" t="s">
        <v>565</v>
      </c>
      <c r="D255" s="43">
        <v>15000</v>
      </c>
    </row>
    <row r="256" spans="1:4" ht="27" x14ac:dyDescent="0.2">
      <c r="A256" s="36" t="s">
        <v>220</v>
      </c>
      <c r="B256" s="37" t="s">
        <v>566</v>
      </c>
      <c r="C256" s="37" t="s">
        <v>122</v>
      </c>
      <c r="D256" s="43">
        <v>15000</v>
      </c>
    </row>
    <row r="257" spans="1:4" ht="27" x14ac:dyDescent="0.2">
      <c r="A257" s="36" t="s">
        <v>221</v>
      </c>
      <c r="B257" s="37" t="s">
        <v>567</v>
      </c>
      <c r="C257" s="37" t="s">
        <v>568</v>
      </c>
      <c r="D257" s="43">
        <v>15000</v>
      </c>
    </row>
    <row r="258" spans="1:4" ht="27" x14ac:dyDescent="0.2">
      <c r="A258" s="36" t="s">
        <v>222</v>
      </c>
      <c r="B258" s="37" t="s">
        <v>569</v>
      </c>
      <c r="C258" s="37" t="s">
        <v>407</v>
      </c>
      <c r="D258" s="43">
        <v>20000</v>
      </c>
    </row>
    <row r="259" spans="1:4" ht="40.5" x14ac:dyDescent="0.2">
      <c r="A259" s="36" t="s">
        <v>223</v>
      </c>
      <c r="B259" s="37" t="s">
        <v>570</v>
      </c>
      <c r="C259" s="37" t="s">
        <v>571</v>
      </c>
      <c r="D259" s="43">
        <v>15000</v>
      </c>
    </row>
    <row r="260" spans="1:4" ht="40.5" x14ac:dyDescent="0.2">
      <c r="A260" s="36" t="s">
        <v>224</v>
      </c>
      <c r="B260" s="37" t="s">
        <v>572</v>
      </c>
      <c r="C260" s="37" t="s">
        <v>124</v>
      </c>
      <c r="D260" s="43">
        <v>15000</v>
      </c>
    </row>
    <row r="261" spans="1:4" x14ac:dyDescent="0.2">
      <c r="A261" s="36" t="s">
        <v>225</v>
      </c>
      <c r="B261" s="37" t="s">
        <v>573</v>
      </c>
      <c r="C261" s="37" t="s">
        <v>574</v>
      </c>
      <c r="D261" s="43">
        <v>20000</v>
      </c>
    </row>
    <row r="262" spans="1:4" ht="27" x14ac:dyDescent="0.2">
      <c r="A262" s="36" t="s">
        <v>226</v>
      </c>
      <c r="B262" s="37" t="s">
        <v>575</v>
      </c>
      <c r="C262" s="37" t="s">
        <v>113</v>
      </c>
      <c r="D262" s="43">
        <v>15000</v>
      </c>
    </row>
    <row r="263" spans="1:4" ht="27" x14ac:dyDescent="0.2">
      <c r="A263" s="36" t="s">
        <v>227</v>
      </c>
      <c r="B263" s="37" t="s">
        <v>576</v>
      </c>
      <c r="C263" s="37" t="s">
        <v>577</v>
      </c>
      <c r="D263" s="43">
        <v>15000</v>
      </c>
    </row>
    <row r="264" spans="1:4" ht="27" x14ac:dyDescent="0.2">
      <c r="A264" s="36" t="s">
        <v>228</v>
      </c>
      <c r="B264" s="37" t="s">
        <v>578</v>
      </c>
      <c r="C264" s="37" t="s">
        <v>579</v>
      </c>
      <c r="D264" s="43">
        <v>15000</v>
      </c>
    </row>
    <row r="265" spans="1:4" ht="40.5" x14ac:dyDescent="0.2">
      <c r="A265" s="36" t="s">
        <v>229</v>
      </c>
      <c r="B265" s="37" t="s">
        <v>580</v>
      </c>
      <c r="C265" s="37" t="s">
        <v>581</v>
      </c>
      <c r="D265" s="43">
        <v>20000</v>
      </c>
    </row>
    <row r="266" spans="1:4" ht="27" x14ac:dyDescent="0.2">
      <c r="A266" s="36" t="s">
        <v>230</v>
      </c>
      <c r="B266" s="37" t="s">
        <v>582</v>
      </c>
      <c r="C266" s="37" t="s">
        <v>124</v>
      </c>
      <c r="D266" s="43">
        <v>15000</v>
      </c>
    </row>
    <row r="267" spans="1:4" ht="27" x14ac:dyDescent="0.2">
      <c r="A267" s="36" t="s">
        <v>231</v>
      </c>
      <c r="B267" s="37" t="s">
        <v>583</v>
      </c>
      <c r="C267" s="37" t="s">
        <v>584</v>
      </c>
      <c r="D267" s="43">
        <v>15000</v>
      </c>
    </row>
    <row r="268" spans="1:4" ht="27" x14ac:dyDescent="0.2">
      <c r="A268" s="36" t="s">
        <v>232</v>
      </c>
      <c r="B268" s="37" t="s">
        <v>585</v>
      </c>
      <c r="C268" s="37" t="s">
        <v>124</v>
      </c>
      <c r="D268" s="43">
        <v>15000</v>
      </c>
    </row>
    <row r="269" spans="1:4" ht="40.5" x14ac:dyDescent="0.2">
      <c r="A269" s="36" t="s">
        <v>233</v>
      </c>
      <c r="B269" s="37" t="s">
        <v>586</v>
      </c>
      <c r="C269" s="37" t="s">
        <v>587</v>
      </c>
      <c r="D269" s="43">
        <v>15000</v>
      </c>
    </row>
    <row r="270" spans="1:4" ht="27" x14ac:dyDescent="0.2">
      <c r="A270" s="36" t="s">
        <v>234</v>
      </c>
      <c r="B270" s="37" t="s">
        <v>588</v>
      </c>
      <c r="C270" s="37" t="s">
        <v>589</v>
      </c>
      <c r="D270" s="43">
        <v>20000</v>
      </c>
    </row>
    <row r="271" spans="1:4" ht="27" x14ac:dyDescent="0.2">
      <c r="A271" s="36" t="s">
        <v>235</v>
      </c>
      <c r="B271" s="37" t="s">
        <v>590</v>
      </c>
      <c r="C271" s="37" t="s">
        <v>124</v>
      </c>
      <c r="D271" s="43">
        <v>15000</v>
      </c>
    </row>
    <row r="272" spans="1:4" ht="40.5" x14ac:dyDescent="0.2">
      <c r="A272" s="36" t="s">
        <v>236</v>
      </c>
      <c r="B272" s="37" t="s">
        <v>591</v>
      </c>
      <c r="C272" s="37" t="s">
        <v>592</v>
      </c>
      <c r="D272" s="43">
        <v>15000</v>
      </c>
    </row>
    <row r="273" spans="1:4" ht="27" x14ac:dyDescent="0.2">
      <c r="A273" s="36" t="s">
        <v>237</v>
      </c>
      <c r="B273" s="37" t="s">
        <v>593</v>
      </c>
      <c r="C273" s="37" t="s">
        <v>124</v>
      </c>
      <c r="D273" s="43">
        <v>15000</v>
      </c>
    </row>
    <row r="274" spans="1:4" ht="27" x14ac:dyDescent="0.2">
      <c r="A274" s="36" t="s">
        <v>238</v>
      </c>
      <c r="B274" s="37" t="s">
        <v>594</v>
      </c>
      <c r="C274" s="37" t="s">
        <v>595</v>
      </c>
      <c r="D274" s="43">
        <v>20000</v>
      </c>
    </row>
    <row r="275" spans="1:4" ht="67.5" x14ac:dyDescent="0.2">
      <c r="A275" s="36" t="s">
        <v>239</v>
      </c>
      <c r="B275" s="37" t="s">
        <v>596</v>
      </c>
      <c r="C275" s="37" t="s">
        <v>452</v>
      </c>
      <c r="D275" s="43">
        <v>15000</v>
      </c>
    </row>
    <row r="276" spans="1:4" ht="40.5" x14ac:dyDescent="0.2">
      <c r="A276" s="36" t="s">
        <v>240</v>
      </c>
      <c r="B276" s="37" t="s">
        <v>597</v>
      </c>
      <c r="C276" s="37" t="s">
        <v>598</v>
      </c>
      <c r="D276" s="43">
        <v>20000</v>
      </c>
    </row>
    <row r="277" spans="1:4" x14ac:dyDescent="0.2">
      <c r="A277" s="36" t="s">
        <v>241</v>
      </c>
      <c r="B277" s="37" t="s">
        <v>599</v>
      </c>
      <c r="C277" s="37" t="s">
        <v>121</v>
      </c>
      <c r="D277" s="43">
        <v>15000</v>
      </c>
    </row>
    <row r="278" spans="1:4" ht="27" x14ac:dyDescent="0.2">
      <c r="A278" s="36" t="s">
        <v>242</v>
      </c>
      <c r="B278" s="37" t="s">
        <v>600</v>
      </c>
      <c r="C278" s="37" t="s">
        <v>121</v>
      </c>
      <c r="D278" s="43">
        <v>15000</v>
      </c>
    </row>
    <row r="279" spans="1:4" ht="40.5" x14ac:dyDescent="0.2">
      <c r="A279" s="36" t="s">
        <v>243</v>
      </c>
      <c r="B279" s="37" t="s">
        <v>601</v>
      </c>
      <c r="C279" s="37" t="s">
        <v>602</v>
      </c>
      <c r="D279" s="43">
        <v>15000</v>
      </c>
    </row>
    <row r="280" spans="1:4" ht="40.5" x14ac:dyDescent="0.2">
      <c r="A280" s="36" t="s">
        <v>244</v>
      </c>
      <c r="B280" s="37" t="s">
        <v>603</v>
      </c>
      <c r="C280" s="37" t="s">
        <v>124</v>
      </c>
      <c r="D280" s="43">
        <v>15000</v>
      </c>
    </row>
    <row r="281" spans="1:4" x14ac:dyDescent="0.2">
      <c r="A281" s="79" t="s">
        <v>605</v>
      </c>
      <c r="B281" s="79"/>
      <c r="C281" s="79"/>
      <c r="D281" s="45">
        <f>SUM(D127:D280)</f>
        <v>2500000</v>
      </c>
    </row>
    <row r="282" spans="1:4" ht="108" x14ac:dyDescent="0.2">
      <c r="A282" s="75"/>
      <c r="B282" s="75"/>
      <c r="C282" s="7" t="s">
        <v>607</v>
      </c>
      <c r="D282" s="1" t="s">
        <v>606</v>
      </c>
    </row>
    <row r="283" spans="1:4" ht="40.5" x14ac:dyDescent="0.2">
      <c r="A283" s="27" t="s">
        <v>59</v>
      </c>
      <c r="B283" s="22" t="s">
        <v>73</v>
      </c>
      <c r="C283" s="22" t="s">
        <v>608</v>
      </c>
      <c r="D283" s="49">
        <v>18000</v>
      </c>
    </row>
    <row r="284" spans="1:4" ht="40.5" x14ac:dyDescent="0.2">
      <c r="A284" s="26" t="s">
        <v>69</v>
      </c>
      <c r="B284" s="22" t="s">
        <v>609</v>
      </c>
      <c r="C284" s="22" t="s">
        <v>610</v>
      </c>
      <c r="D284" s="50">
        <v>19000</v>
      </c>
    </row>
    <row r="285" spans="1:4" ht="27" x14ac:dyDescent="0.2">
      <c r="A285" s="27" t="s">
        <v>70</v>
      </c>
      <c r="B285" s="22" t="s">
        <v>611</v>
      </c>
      <c r="C285" s="22" t="s">
        <v>612</v>
      </c>
      <c r="D285" s="49">
        <v>16000</v>
      </c>
    </row>
    <row r="286" spans="1:4" ht="40.5" x14ac:dyDescent="0.2">
      <c r="A286" s="26" t="s">
        <v>71</v>
      </c>
      <c r="B286" s="24" t="s">
        <v>340</v>
      </c>
      <c r="C286" s="24" t="s">
        <v>613</v>
      </c>
      <c r="D286" s="51">
        <v>30000</v>
      </c>
    </row>
    <row r="287" spans="1:4" ht="40.5" x14ac:dyDescent="0.2">
      <c r="A287" s="27" t="s">
        <v>72</v>
      </c>
      <c r="B287" s="22" t="s">
        <v>614</v>
      </c>
      <c r="C287" s="22" t="s">
        <v>615</v>
      </c>
      <c r="D287" s="52">
        <v>16000</v>
      </c>
    </row>
    <row r="288" spans="1:4" ht="67.5" x14ac:dyDescent="0.2">
      <c r="A288" s="26" t="s">
        <v>78</v>
      </c>
      <c r="B288" s="22" t="s">
        <v>616</v>
      </c>
      <c r="C288" s="22" t="s">
        <v>617</v>
      </c>
      <c r="D288" s="53">
        <v>30000</v>
      </c>
    </row>
    <row r="289" spans="1:4" ht="40.5" x14ac:dyDescent="0.2">
      <c r="A289" s="27" t="s">
        <v>79</v>
      </c>
      <c r="B289" s="22" t="s">
        <v>329</v>
      </c>
      <c r="C289" s="22" t="s">
        <v>618</v>
      </c>
      <c r="D289" s="54">
        <v>16000</v>
      </c>
    </row>
    <row r="290" spans="1:4" ht="54" x14ac:dyDescent="0.2">
      <c r="A290" s="26" t="s">
        <v>80</v>
      </c>
      <c r="B290" s="25" t="s">
        <v>619</v>
      </c>
      <c r="C290" s="25" t="s">
        <v>620</v>
      </c>
      <c r="D290" s="55">
        <v>15000</v>
      </c>
    </row>
    <row r="291" spans="1:4" ht="27" x14ac:dyDescent="0.2">
      <c r="A291" s="27" t="s">
        <v>81</v>
      </c>
      <c r="B291" s="22" t="s">
        <v>621</v>
      </c>
      <c r="C291" s="22" t="s">
        <v>622</v>
      </c>
      <c r="D291" s="49">
        <v>10000</v>
      </c>
    </row>
    <row r="292" spans="1:4" ht="54" x14ac:dyDescent="0.2">
      <c r="A292" s="26" t="s">
        <v>82</v>
      </c>
      <c r="B292" s="24" t="s">
        <v>623</v>
      </c>
      <c r="C292" s="24" t="s">
        <v>624</v>
      </c>
      <c r="D292" s="53">
        <v>18000</v>
      </c>
    </row>
    <row r="293" spans="1:4" ht="40.5" x14ac:dyDescent="0.2">
      <c r="A293" s="27" t="s">
        <v>83</v>
      </c>
      <c r="B293" s="8" t="s">
        <v>625</v>
      </c>
      <c r="C293" s="8" t="s">
        <v>626</v>
      </c>
      <c r="D293" s="54">
        <v>30000</v>
      </c>
    </row>
    <row r="294" spans="1:4" ht="27" x14ac:dyDescent="0.2">
      <c r="A294" s="26" t="s">
        <v>84</v>
      </c>
      <c r="B294" s="22" t="s">
        <v>350</v>
      </c>
      <c r="C294" s="22" t="s">
        <v>627</v>
      </c>
      <c r="D294" s="53">
        <v>12000</v>
      </c>
    </row>
    <row r="295" spans="1:4" ht="40.5" x14ac:dyDescent="0.2">
      <c r="A295" s="27" t="s">
        <v>85</v>
      </c>
      <c r="B295" s="22" t="s">
        <v>628</v>
      </c>
      <c r="C295" s="22" t="s">
        <v>629</v>
      </c>
      <c r="D295" s="56">
        <v>15000</v>
      </c>
    </row>
    <row r="296" spans="1:4" ht="40.5" x14ac:dyDescent="0.2">
      <c r="A296" s="26" t="s">
        <v>86</v>
      </c>
      <c r="B296" s="22" t="s">
        <v>630</v>
      </c>
      <c r="C296" s="22" t="s">
        <v>631</v>
      </c>
      <c r="D296" s="53">
        <v>15000</v>
      </c>
    </row>
    <row r="297" spans="1:4" ht="54" x14ac:dyDescent="0.2">
      <c r="A297" s="27" t="s">
        <v>87</v>
      </c>
      <c r="B297" s="22" t="s">
        <v>316</v>
      </c>
      <c r="C297" s="22" t="s">
        <v>632</v>
      </c>
      <c r="D297" s="54">
        <v>40000</v>
      </c>
    </row>
    <row r="298" spans="1:4" x14ac:dyDescent="0.2">
      <c r="A298" s="79" t="s">
        <v>605</v>
      </c>
      <c r="B298" s="79"/>
      <c r="C298" s="79"/>
      <c r="D298" s="50">
        <f>SUM(D283:D297)</f>
        <v>300000</v>
      </c>
    </row>
    <row r="299" spans="1:4" ht="162" x14ac:dyDescent="0.2">
      <c r="A299" s="75"/>
      <c r="B299" s="75"/>
      <c r="C299" s="7" t="s">
        <v>637</v>
      </c>
      <c r="D299" s="1" t="s">
        <v>638</v>
      </c>
    </row>
    <row r="300" spans="1:4" x14ac:dyDescent="0.2">
      <c r="A300" s="72" t="s">
        <v>669</v>
      </c>
      <c r="B300" s="73"/>
      <c r="C300" s="73"/>
      <c r="D300" s="74"/>
    </row>
    <row r="301" spans="1:4" ht="27" x14ac:dyDescent="0.2">
      <c r="A301" s="64">
        <v>1</v>
      </c>
      <c r="B301" s="65" t="s">
        <v>4</v>
      </c>
      <c r="C301" s="66" t="s">
        <v>639</v>
      </c>
      <c r="D301" s="68">
        <v>54000</v>
      </c>
    </row>
    <row r="302" spans="1:4" ht="27" x14ac:dyDescent="0.2">
      <c r="A302" s="64">
        <v>2</v>
      </c>
      <c r="B302" s="65" t="s">
        <v>5</v>
      </c>
      <c r="C302" s="66" t="s">
        <v>246</v>
      </c>
      <c r="D302" s="68">
        <v>51000</v>
      </c>
    </row>
    <row r="303" spans="1:4" ht="27" x14ac:dyDescent="0.2">
      <c r="A303" s="64">
        <v>3</v>
      </c>
      <c r="B303" s="65" t="s">
        <v>6</v>
      </c>
      <c r="C303" s="66" t="s">
        <v>640</v>
      </c>
      <c r="D303" s="68">
        <v>53000</v>
      </c>
    </row>
    <row r="304" spans="1:4" ht="67.5" x14ac:dyDescent="0.2">
      <c r="A304" s="64">
        <v>4</v>
      </c>
      <c r="B304" s="65" t="s">
        <v>7</v>
      </c>
      <c r="C304" s="66" t="s">
        <v>641</v>
      </c>
      <c r="D304" s="68">
        <v>39000</v>
      </c>
    </row>
    <row r="305" spans="1:4" ht="27" x14ac:dyDescent="0.2">
      <c r="A305" s="64">
        <v>5</v>
      </c>
      <c r="B305" s="65" t="s">
        <v>8</v>
      </c>
      <c r="C305" s="66" t="s">
        <v>3</v>
      </c>
      <c r="D305" s="68">
        <v>4960</v>
      </c>
    </row>
    <row r="306" spans="1:4" ht="27" x14ac:dyDescent="0.2">
      <c r="A306" s="64">
        <v>6</v>
      </c>
      <c r="B306" s="65" t="s">
        <v>62</v>
      </c>
      <c r="C306" s="66" t="s">
        <v>248</v>
      </c>
      <c r="D306" s="68">
        <v>103000</v>
      </c>
    </row>
    <row r="307" spans="1:4" ht="27" x14ac:dyDescent="0.2">
      <c r="A307" s="64">
        <v>7</v>
      </c>
      <c r="B307" s="65" t="s">
        <v>9</v>
      </c>
      <c r="C307" s="66" t="s">
        <v>3</v>
      </c>
      <c r="D307" s="68">
        <v>28000</v>
      </c>
    </row>
    <row r="308" spans="1:4" ht="27" x14ac:dyDescent="0.2">
      <c r="A308" s="64">
        <v>8</v>
      </c>
      <c r="B308" s="65" t="s">
        <v>10</v>
      </c>
      <c r="C308" s="66" t="s">
        <v>3</v>
      </c>
      <c r="D308" s="68">
        <v>50000</v>
      </c>
    </row>
    <row r="309" spans="1:4" ht="27" x14ac:dyDescent="0.2">
      <c r="A309" s="64">
        <v>9</v>
      </c>
      <c r="B309" s="65" t="s">
        <v>11</v>
      </c>
      <c r="C309" s="66" t="s">
        <v>642</v>
      </c>
      <c r="D309" s="68">
        <v>30000</v>
      </c>
    </row>
    <row r="310" spans="1:4" ht="40.5" x14ac:dyDescent="0.2">
      <c r="A310" s="64">
        <v>10</v>
      </c>
      <c r="B310" s="65" t="s">
        <v>12</v>
      </c>
      <c r="C310" s="65" t="s">
        <v>643</v>
      </c>
      <c r="D310" s="68">
        <v>22000</v>
      </c>
    </row>
    <row r="311" spans="1:4" ht="27" x14ac:dyDescent="0.2">
      <c r="A311" s="64">
        <v>11</v>
      </c>
      <c r="B311" s="65" t="s">
        <v>63</v>
      </c>
      <c r="C311" s="66" t="s">
        <v>249</v>
      </c>
      <c r="D311" s="68">
        <v>110722</v>
      </c>
    </row>
    <row r="312" spans="1:4" ht="67.5" x14ac:dyDescent="0.2">
      <c r="A312" s="64">
        <v>12</v>
      </c>
      <c r="B312" s="65" t="s">
        <v>14</v>
      </c>
      <c r="C312" s="66" t="s">
        <v>644</v>
      </c>
      <c r="D312" s="68">
        <v>21000</v>
      </c>
    </row>
    <row r="313" spans="1:4" ht="27" x14ac:dyDescent="0.2">
      <c r="A313" s="64">
        <v>13</v>
      </c>
      <c r="B313" s="65" t="s">
        <v>38</v>
      </c>
      <c r="C313" s="66" t="s">
        <v>3</v>
      </c>
      <c r="D313" s="68">
        <v>9000</v>
      </c>
    </row>
    <row r="314" spans="1:4" ht="27" x14ac:dyDescent="0.2">
      <c r="A314" s="64">
        <v>14</v>
      </c>
      <c r="B314" s="65" t="s">
        <v>39</v>
      </c>
      <c r="C314" s="66" t="s">
        <v>645</v>
      </c>
      <c r="D314" s="68">
        <v>25100</v>
      </c>
    </row>
    <row r="315" spans="1:4" ht="27" x14ac:dyDescent="0.2">
      <c r="A315" s="64">
        <v>15</v>
      </c>
      <c r="B315" s="65" t="s">
        <v>15</v>
      </c>
      <c r="C315" s="66" t="s">
        <v>646</v>
      </c>
      <c r="D315" s="68">
        <v>60000</v>
      </c>
    </row>
    <row r="316" spans="1:4" ht="27" x14ac:dyDescent="0.2">
      <c r="A316" s="64">
        <v>16</v>
      </c>
      <c r="B316" s="65" t="s">
        <v>16</v>
      </c>
      <c r="C316" s="66" t="s">
        <v>246</v>
      </c>
      <c r="D316" s="68">
        <v>80000</v>
      </c>
    </row>
    <row r="317" spans="1:4" ht="40.5" x14ac:dyDescent="0.2">
      <c r="A317" s="64">
        <v>17</v>
      </c>
      <c r="B317" s="65" t="s">
        <v>17</v>
      </c>
      <c r="C317" s="66" t="s">
        <v>647</v>
      </c>
      <c r="D317" s="68">
        <v>162000</v>
      </c>
    </row>
    <row r="318" spans="1:4" ht="27" x14ac:dyDescent="0.2">
      <c r="A318" s="64">
        <v>18</v>
      </c>
      <c r="B318" s="65" t="s">
        <v>18</v>
      </c>
      <c r="C318" s="66" t="s">
        <v>648</v>
      </c>
      <c r="D318" s="68">
        <v>85000</v>
      </c>
    </row>
    <row r="319" spans="1:4" ht="27" x14ac:dyDescent="0.2">
      <c r="A319" s="64">
        <v>19</v>
      </c>
      <c r="B319" s="65" t="s">
        <v>40</v>
      </c>
      <c r="C319" s="66" t="s">
        <v>254</v>
      </c>
      <c r="D319" s="68">
        <v>25000</v>
      </c>
    </row>
    <row r="320" spans="1:4" ht="40.5" x14ac:dyDescent="0.2">
      <c r="A320" s="64">
        <v>20</v>
      </c>
      <c r="B320" s="65" t="s">
        <v>64</v>
      </c>
      <c r="C320" s="66" t="s">
        <v>649</v>
      </c>
      <c r="D320" s="68">
        <v>12000</v>
      </c>
    </row>
    <row r="321" spans="1:4" ht="40.5" x14ac:dyDescent="0.2">
      <c r="A321" s="64">
        <v>21</v>
      </c>
      <c r="B321" s="65" t="s">
        <v>19</v>
      </c>
      <c r="C321" s="66" t="s">
        <v>650</v>
      </c>
      <c r="D321" s="68">
        <v>136000</v>
      </c>
    </row>
    <row r="322" spans="1:4" ht="27" x14ac:dyDescent="0.2">
      <c r="A322" s="64">
        <v>22</v>
      </c>
      <c r="B322" s="65" t="s">
        <v>41</v>
      </c>
      <c r="C322" s="66" t="s">
        <v>246</v>
      </c>
      <c r="D322" s="68">
        <v>12000</v>
      </c>
    </row>
    <row r="323" spans="1:4" ht="40.5" x14ac:dyDescent="0.2">
      <c r="A323" s="64">
        <v>23</v>
      </c>
      <c r="B323" s="65" t="s">
        <v>42</v>
      </c>
      <c r="C323" s="66" t="s">
        <v>651</v>
      </c>
      <c r="D323" s="68">
        <v>13150</v>
      </c>
    </row>
    <row r="324" spans="1:4" ht="27" x14ac:dyDescent="0.2">
      <c r="A324" s="64">
        <v>24</v>
      </c>
      <c r="B324" s="65" t="s">
        <v>20</v>
      </c>
      <c r="C324" s="66" t="s">
        <v>257</v>
      </c>
      <c r="D324" s="68">
        <v>120000</v>
      </c>
    </row>
    <row r="325" spans="1:4" ht="27" x14ac:dyDescent="0.2">
      <c r="A325" s="64">
        <v>25</v>
      </c>
      <c r="B325" s="65" t="s">
        <v>43</v>
      </c>
      <c r="C325" s="66" t="s">
        <v>258</v>
      </c>
      <c r="D325" s="68">
        <v>85320</v>
      </c>
    </row>
    <row r="326" spans="1:4" ht="27" x14ac:dyDescent="0.2">
      <c r="A326" s="64">
        <v>26</v>
      </c>
      <c r="B326" s="65" t="s">
        <v>21</v>
      </c>
      <c r="C326" s="66" t="s">
        <v>3</v>
      </c>
      <c r="D326" s="68">
        <v>95000</v>
      </c>
    </row>
    <row r="327" spans="1:4" ht="40.5" x14ac:dyDescent="0.2">
      <c r="A327" s="64">
        <v>27</v>
      </c>
      <c r="B327" s="65" t="s">
        <v>22</v>
      </c>
      <c r="C327" s="66" t="s">
        <v>643</v>
      </c>
      <c r="D327" s="68">
        <v>137000</v>
      </c>
    </row>
    <row r="328" spans="1:4" ht="27" x14ac:dyDescent="0.2">
      <c r="A328" s="64">
        <v>28</v>
      </c>
      <c r="B328" s="65" t="s">
        <v>23</v>
      </c>
      <c r="C328" s="66" t="s">
        <v>652</v>
      </c>
      <c r="D328" s="68">
        <v>30000</v>
      </c>
    </row>
    <row r="329" spans="1:4" ht="40.5" x14ac:dyDescent="0.2">
      <c r="A329" s="64">
        <v>29</v>
      </c>
      <c r="B329" s="65" t="s">
        <v>24</v>
      </c>
      <c r="C329" s="66" t="s">
        <v>259</v>
      </c>
      <c r="D329" s="68">
        <v>15000</v>
      </c>
    </row>
    <row r="330" spans="1:4" ht="27" x14ac:dyDescent="0.2">
      <c r="A330" s="64">
        <v>30</v>
      </c>
      <c r="B330" s="65" t="s">
        <v>653</v>
      </c>
      <c r="C330" s="66" t="s">
        <v>249</v>
      </c>
      <c r="D330" s="68">
        <v>33000</v>
      </c>
    </row>
    <row r="331" spans="1:4" ht="27" x14ac:dyDescent="0.2">
      <c r="A331" s="64">
        <v>31</v>
      </c>
      <c r="B331" s="65" t="s">
        <v>25</v>
      </c>
      <c r="C331" s="66" t="s">
        <v>3</v>
      </c>
      <c r="D331" s="68">
        <v>62000</v>
      </c>
    </row>
    <row r="332" spans="1:4" ht="27" x14ac:dyDescent="0.2">
      <c r="A332" s="64">
        <v>32</v>
      </c>
      <c r="B332" s="65" t="s">
        <v>26</v>
      </c>
      <c r="C332" s="66" t="s">
        <v>3</v>
      </c>
      <c r="D332" s="68">
        <v>78000</v>
      </c>
    </row>
    <row r="333" spans="1:4" ht="27" x14ac:dyDescent="0.2">
      <c r="A333" s="64">
        <v>33</v>
      </c>
      <c r="B333" s="65" t="s">
        <v>27</v>
      </c>
      <c r="C333" s="65" t="s">
        <v>260</v>
      </c>
      <c r="D333" s="68">
        <v>103100</v>
      </c>
    </row>
    <row r="334" spans="1:4" ht="27" x14ac:dyDescent="0.2">
      <c r="A334" s="64">
        <v>34</v>
      </c>
      <c r="B334" s="65" t="s">
        <v>654</v>
      </c>
      <c r="C334" s="66" t="s">
        <v>261</v>
      </c>
      <c r="D334" s="68">
        <v>20000</v>
      </c>
    </row>
    <row r="335" spans="1:4" ht="27" x14ac:dyDescent="0.2">
      <c r="A335" s="64">
        <v>35</v>
      </c>
      <c r="B335" s="65" t="s">
        <v>53</v>
      </c>
      <c r="C335" s="67" t="s">
        <v>655</v>
      </c>
      <c r="D335" s="68">
        <v>15000</v>
      </c>
    </row>
    <row r="336" spans="1:4" ht="27" x14ac:dyDescent="0.2">
      <c r="A336" s="64">
        <v>36</v>
      </c>
      <c r="B336" s="65" t="s">
        <v>51</v>
      </c>
      <c r="C336" s="66" t="s">
        <v>262</v>
      </c>
      <c r="D336" s="68">
        <v>55000</v>
      </c>
    </row>
    <row r="337" spans="1:4" ht="27" x14ac:dyDescent="0.2">
      <c r="A337" s="64">
        <v>37</v>
      </c>
      <c r="B337" s="65" t="s">
        <v>28</v>
      </c>
      <c r="C337" s="66" t="s">
        <v>656</v>
      </c>
      <c r="D337" s="68">
        <v>50000</v>
      </c>
    </row>
    <row r="338" spans="1:4" ht="27" x14ac:dyDescent="0.2">
      <c r="A338" s="64">
        <v>38</v>
      </c>
      <c r="B338" s="65" t="s">
        <v>29</v>
      </c>
      <c r="C338" s="66" t="s">
        <v>3</v>
      </c>
      <c r="D338" s="68">
        <v>30000</v>
      </c>
    </row>
    <row r="339" spans="1:4" ht="27" x14ac:dyDescent="0.2">
      <c r="A339" s="64">
        <v>39</v>
      </c>
      <c r="B339" s="65" t="s">
        <v>50</v>
      </c>
      <c r="C339" s="66" t="s">
        <v>258</v>
      </c>
      <c r="D339" s="68">
        <v>81920</v>
      </c>
    </row>
    <row r="340" spans="1:4" ht="27" x14ac:dyDescent="0.2">
      <c r="A340" s="64">
        <v>40</v>
      </c>
      <c r="B340" s="65" t="s">
        <v>30</v>
      </c>
      <c r="C340" s="66" t="s">
        <v>3</v>
      </c>
      <c r="D340" s="68">
        <v>36140</v>
      </c>
    </row>
    <row r="341" spans="1:4" ht="81" x14ac:dyDescent="0.2">
      <c r="A341" s="64">
        <v>41</v>
      </c>
      <c r="B341" s="65" t="s">
        <v>31</v>
      </c>
      <c r="C341" s="69" t="s">
        <v>657</v>
      </c>
      <c r="D341" s="68">
        <v>110000</v>
      </c>
    </row>
    <row r="342" spans="1:4" ht="40.5" x14ac:dyDescent="0.2">
      <c r="A342" s="64">
        <v>42</v>
      </c>
      <c r="B342" s="65" t="s">
        <v>49</v>
      </c>
      <c r="C342" s="69" t="s">
        <v>3</v>
      </c>
      <c r="D342" s="68">
        <v>360000</v>
      </c>
    </row>
    <row r="343" spans="1:4" ht="40.5" x14ac:dyDescent="0.2">
      <c r="A343" s="64">
        <v>43</v>
      </c>
      <c r="B343" s="70" t="s">
        <v>54</v>
      </c>
      <c r="C343" s="69" t="s">
        <v>658</v>
      </c>
      <c r="D343" s="68">
        <v>170000</v>
      </c>
    </row>
    <row r="344" spans="1:4" ht="54" x14ac:dyDescent="0.2">
      <c r="A344" s="64">
        <v>44</v>
      </c>
      <c r="B344" s="67" t="s">
        <v>55</v>
      </c>
      <c r="C344" s="69" t="s">
        <v>3</v>
      </c>
      <c r="D344" s="68">
        <v>200000</v>
      </c>
    </row>
    <row r="345" spans="1:4" ht="81" x14ac:dyDescent="0.2">
      <c r="A345" s="64">
        <v>45</v>
      </c>
      <c r="B345" s="67" t="s">
        <v>57</v>
      </c>
      <c r="C345" s="69" t="s">
        <v>659</v>
      </c>
      <c r="D345" s="68">
        <v>50000</v>
      </c>
    </row>
    <row r="346" spans="1:4" ht="40.5" x14ac:dyDescent="0.2">
      <c r="A346" s="64">
        <v>46</v>
      </c>
      <c r="B346" s="65" t="s">
        <v>660</v>
      </c>
      <c r="C346" s="69" t="s">
        <v>3</v>
      </c>
      <c r="D346" s="68">
        <v>110000</v>
      </c>
    </row>
    <row r="347" spans="1:4" ht="27" x14ac:dyDescent="0.2">
      <c r="A347" s="64">
        <v>47</v>
      </c>
      <c r="B347" s="67" t="s">
        <v>56</v>
      </c>
      <c r="C347" s="67" t="s">
        <v>661</v>
      </c>
      <c r="D347" s="68">
        <v>500000</v>
      </c>
    </row>
    <row r="348" spans="1:4" ht="38.25" x14ac:dyDescent="0.2">
      <c r="A348" s="62">
        <v>48</v>
      </c>
      <c r="B348" s="63" t="s">
        <v>44</v>
      </c>
      <c r="C348" s="63" t="s">
        <v>45</v>
      </c>
      <c r="D348" s="68">
        <v>80000</v>
      </c>
    </row>
    <row r="349" spans="1:4" ht="51" x14ac:dyDescent="0.2">
      <c r="A349" s="71">
        <v>49</v>
      </c>
      <c r="B349" s="63" t="s">
        <v>46</v>
      </c>
      <c r="C349" s="63" t="s">
        <v>3</v>
      </c>
      <c r="D349" s="68">
        <v>85000</v>
      </c>
    </row>
    <row r="350" spans="1:4" ht="51" x14ac:dyDescent="0.2">
      <c r="A350" s="62">
        <v>50</v>
      </c>
      <c r="B350" s="63" t="s">
        <v>47</v>
      </c>
      <c r="C350" s="63" t="s">
        <v>662</v>
      </c>
      <c r="D350" s="68">
        <v>500000</v>
      </c>
    </row>
    <row r="351" spans="1:4" ht="25.5" x14ac:dyDescent="0.2">
      <c r="A351" s="71">
        <v>51</v>
      </c>
      <c r="B351" s="63" t="s">
        <v>32</v>
      </c>
      <c r="C351" s="63" t="s">
        <v>45</v>
      </c>
      <c r="D351" s="68">
        <v>92000</v>
      </c>
    </row>
    <row r="352" spans="1:4" ht="51" x14ac:dyDescent="0.2">
      <c r="A352" s="62">
        <v>52</v>
      </c>
      <c r="B352" s="63" t="s">
        <v>663</v>
      </c>
      <c r="C352" s="63" t="s">
        <v>664</v>
      </c>
      <c r="D352" s="68">
        <v>43000</v>
      </c>
    </row>
    <row r="353" spans="1:4" ht="27" x14ac:dyDescent="0.2">
      <c r="A353" s="64">
        <v>53</v>
      </c>
      <c r="B353" s="67" t="s">
        <v>65</v>
      </c>
      <c r="C353" s="67" t="s">
        <v>665</v>
      </c>
      <c r="D353" s="68">
        <v>380000</v>
      </c>
    </row>
    <row r="354" spans="1:4" ht="54" x14ac:dyDescent="0.2">
      <c r="A354" s="62">
        <v>54</v>
      </c>
      <c r="B354" s="67" t="s">
        <v>65</v>
      </c>
      <c r="C354" s="67" t="s">
        <v>666</v>
      </c>
      <c r="D354" s="68">
        <v>230000</v>
      </c>
    </row>
    <row r="355" spans="1:4" ht="40.5" x14ac:dyDescent="0.2">
      <c r="A355" s="64">
        <v>55</v>
      </c>
      <c r="B355" s="67" t="s">
        <v>48</v>
      </c>
      <c r="C355" s="67" t="s">
        <v>667</v>
      </c>
      <c r="D355" s="68">
        <v>22500</v>
      </c>
    </row>
    <row r="356" spans="1:4" ht="27" x14ac:dyDescent="0.2">
      <c r="A356" s="64">
        <v>56</v>
      </c>
      <c r="B356" s="67" t="s">
        <v>33</v>
      </c>
      <c r="C356" s="67" t="s">
        <v>275</v>
      </c>
      <c r="D356" s="68">
        <v>22500</v>
      </c>
    </row>
    <row r="357" spans="1:4" ht="27" x14ac:dyDescent="0.2">
      <c r="A357" s="64">
        <v>57</v>
      </c>
      <c r="B357" s="67" t="s">
        <v>67</v>
      </c>
      <c r="C357" s="67" t="s">
        <v>668</v>
      </c>
      <c r="D357" s="68">
        <v>25000</v>
      </c>
    </row>
    <row r="358" spans="1:4" ht="27" x14ac:dyDescent="0.2">
      <c r="A358" s="64">
        <v>58</v>
      </c>
      <c r="B358" s="67" t="s">
        <v>35</v>
      </c>
      <c r="C358" s="67" t="s">
        <v>36</v>
      </c>
      <c r="D358" s="68">
        <v>10000</v>
      </c>
    </row>
    <row r="359" spans="1:4" ht="27" x14ac:dyDescent="0.2">
      <c r="A359" s="64">
        <v>59</v>
      </c>
      <c r="B359" s="67" t="s">
        <v>37</v>
      </c>
      <c r="C359" s="67" t="s">
        <v>36</v>
      </c>
      <c r="D359" s="68">
        <v>80000</v>
      </c>
    </row>
  </sheetData>
  <mergeCells count="36">
    <mergeCell ref="H121:L121"/>
    <mergeCell ref="A124:A126"/>
    <mergeCell ref="B124:B126"/>
    <mergeCell ref="C124:C126"/>
    <mergeCell ref="D124:D126"/>
    <mergeCell ref="A3:D3"/>
    <mergeCell ref="A2:D2"/>
    <mergeCell ref="A82:C82"/>
    <mergeCell ref="A83:B83"/>
    <mergeCell ref="A85:C85"/>
    <mergeCell ref="A4:B4"/>
    <mergeCell ref="A48:C48"/>
    <mergeCell ref="A6:D6"/>
    <mergeCell ref="A49:D49"/>
    <mergeCell ref="A5:D5"/>
    <mergeCell ref="A71:D71"/>
    <mergeCell ref="A59:D59"/>
    <mergeCell ref="A62:D62"/>
    <mergeCell ref="A65:D65"/>
    <mergeCell ref="A52:D52"/>
    <mergeCell ref="A51:C51"/>
    <mergeCell ref="A58:C58"/>
    <mergeCell ref="A61:C61"/>
    <mergeCell ref="A64:C64"/>
    <mergeCell ref="A70:C70"/>
    <mergeCell ref="A74:C74"/>
    <mergeCell ref="A300:D300"/>
    <mergeCell ref="A76:B76"/>
    <mergeCell ref="A75:C75"/>
    <mergeCell ref="A299:B299"/>
    <mergeCell ref="A86:B86"/>
    <mergeCell ref="A122:C122"/>
    <mergeCell ref="A298:C298"/>
    <mergeCell ref="A282:B282"/>
    <mergeCell ref="A281:C281"/>
    <mergeCell ref="A123:B123"/>
  </mergeCells>
  <phoneticPr fontId="3" type="noConversion"/>
  <pageMargins left="0.25" right="0.25" top="0.75" bottom="0.75" header="0.3" footer="0.3"/>
  <pageSetup paperSize="9" scale="9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f09b-cc61-4cb9-b6cd-8ef0e7ec35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13" ma:contentTypeDescription="Utwórz nowy dokument." ma:contentTypeScope="" ma:versionID="29bbe39feba83b3139a42960a901a3ee">
  <xsd:schema xmlns:xsd="http://www.w3.org/2001/XMLSchema" xmlns:xs="http://www.w3.org/2001/XMLSchema" xmlns:p="http://schemas.microsoft.com/office/2006/metadata/properties" xmlns:ns3="7c6cf09b-cc61-4cb9-b6cd-8ef0e7ec3519" targetNamespace="http://schemas.microsoft.com/office/2006/metadata/properties" ma:root="true" ma:fieldsID="cde628f67908061e8dbb815d2345ff7a" ns3:_="">
    <xsd:import namespace="7c6cf09b-cc61-4cb9-b6cd-8ef0e7ec35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915B27-236A-49A2-8F3C-381F5AE4CBE3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7c6cf09b-cc61-4cb9-b6cd-8ef0e7ec3519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2F6F5A-2282-448F-AC77-495E9D58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88443-B0E3-4DEF-A44C-EAC0DD19D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 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Musiała Justyna</dc:creator>
  <cp:lastModifiedBy>Sitko Renata</cp:lastModifiedBy>
  <cp:lastPrinted>2025-01-16T08:08:53Z</cp:lastPrinted>
  <dcterms:created xsi:type="dcterms:W3CDTF">2022-08-22T08:09:58Z</dcterms:created>
  <dcterms:modified xsi:type="dcterms:W3CDTF">2026-04-02T12:16:03Z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