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ferat Polityki Zdrowotnej\KONKURSY\KONKURSY 2026\ŚPOZP\Rozstrzygnięcie konkursu\"/>
    </mc:Choice>
  </mc:AlternateContent>
  <xr:revisionPtr revIDLastSave="0" documentId="13_ncr:1_{B0763E22-B515-4E64-A2AA-6E001015CA7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lista rankingowa" sheetId="1" r:id="rId1"/>
  </sheets>
  <definedNames>
    <definedName name="_xlnm._FilterDatabase" localSheetId="0" hidden="1">'lista rankingowa'!$A$5:$F$32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E19" i="1"/>
</calcChain>
</file>

<file path=xl/sharedStrings.xml><?xml version="1.0" encoding="utf-8"?>
<sst xmlns="http://schemas.openxmlformats.org/spreadsheetml/2006/main" count="47" uniqueCount="47">
  <si>
    <t>1.</t>
  </si>
  <si>
    <t>11.</t>
  </si>
  <si>
    <t>4.</t>
  </si>
  <si>
    <t>9.</t>
  </si>
  <si>
    <t>10.</t>
  </si>
  <si>
    <t>2.</t>
  </si>
  <si>
    <t>7.</t>
  </si>
  <si>
    <t>8.</t>
  </si>
  <si>
    <t>12.</t>
  </si>
  <si>
    <t>6.</t>
  </si>
  <si>
    <t>3.</t>
  </si>
  <si>
    <t>5.</t>
  </si>
  <si>
    <t>Punktacja</t>
  </si>
  <si>
    <t>Nazwa zadania</t>
  </si>
  <si>
    <t>Nazwa organizacji</t>
  </si>
  <si>
    <t>Lp.</t>
  </si>
  <si>
    <t>Nazwa konkursu</t>
  </si>
  <si>
    <t>Wnioskowana kwota dotacji (zł)</t>
  </si>
  <si>
    <t>Rekomendowana kwota dotacji
(w zł)</t>
  </si>
  <si>
    <t>Lista rankingowa ofert ocenionych merytorycznie wraz z rekomendowanymi kwotami dotacji</t>
  </si>
  <si>
    <t>Konkurs ofert na realizację zadania Województwa Śląskiego z zakresu promocji zdrowia w ramach Śląskiego Programu Ochrony Zdrowia Psychicznego na lata 2024-2030.</t>
  </si>
  <si>
    <t>Włącz pozytywne myślenie</t>
  </si>
  <si>
    <t xml:space="preserve">Fundacja Medyczna Krąg Opieki
ul. Dolina Dramy 17, 
42-674 Ptakowice
</t>
  </si>
  <si>
    <t>Zdrowie mózgu - inwestycja w przyszłość</t>
  </si>
  <si>
    <t>Stowarzyszenie YAVA
ul. Lakowa 101, 
42-280 Częstochowa</t>
  </si>
  <si>
    <t>„Zdejmij maskę – od napięcia do równowagi psychicznej” Kompleksowy
program wsparcia zdrowia psychicznego dorosłych</t>
  </si>
  <si>
    <t xml:space="preserve">Stowarzyszenie Świętego Filipa Nereusza
ul. Leśna 37, 
41-706 Ruda Śląska
</t>
  </si>
  <si>
    <t>ReTAM. Program ochrony zdrowia psychicznego ze szczególnym
uwzględnieniem osób wykluczonych i zagrożonych wykluczeniem
społecznym</t>
  </si>
  <si>
    <t>Fundacja Edukacji Lokalnej AB
ul. Szkolna 32A, 
42-450 Rokitno Szlacheckie</t>
  </si>
  <si>
    <t>Graj ze Średnikiem w Żółte i Zielone</t>
  </si>
  <si>
    <t xml:space="preserve">Śląskie Stowarzyszenie Ad Vitam Dignam w Katowicach
ul. dr J. Korczaka 27, 
40-340 Katowice
</t>
  </si>
  <si>
    <t>Zadanie z zakresu promocji zdrowia w ramach Śląskiego Programu
Ochrony Zdrowia Psychicznego na lata 2024-2030</t>
  </si>
  <si>
    <t xml:space="preserve">Stowarzyszenie Widzących Więcej
ul. Mariacka 37, 
40-014 Katowice
</t>
  </si>
  <si>
    <t>Odzyskać równowagę- program profilaktyki zdrowia psychicznego,
regulacji emocjonalnej i wzmacniania kompetencji psychospołecznych
osób dorosłych zagrożonych wykluczeniem społecznym</t>
  </si>
  <si>
    <t xml:space="preserve">Fundacja Po Skrzydła
ul. Krzywa 2, 
41-200 Sosnowiec
</t>
  </si>
  <si>
    <t>SOS dla zdrowia psychicznego dzieci i młodzieży</t>
  </si>
  <si>
    <t xml:space="preserve">Fundacja Neuro-most
ul. Juliusza Ligonia 26/1, 
40-036 Katowice
</t>
  </si>
  <si>
    <t>Iść przez życie z podniesioną głową</t>
  </si>
  <si>
    <t xml:space="preserve">Myślotwórnia- Laboratorium Nowoczesnej Edukacji
ul. Rodzinna 77, 43-210 Kobiór
</t>
  </si>
  <si>
    <t>Zdrowie psychiczne nauczycieli – program profilaktyki wypalenia zawodowego i wzmacniania odporności psychicznej kadry oświatowej powiatu pszczyńskiego</t>
  </si>
  <si>
    <t>Stowarzyszenie PERSONA na rzecz Promocji i Ochrony Zdrowia Psychicznego
ul. Karola Miarki 7/1, 
47-400 Racibórz</t>
  </si>
  <si>
    <t>Aktywne i godne życie w społeczeństwie- profilaktyka trzeciorzędowa</t>
  </si>
  <si>
    <t>Stowarzyszenie "CHCĘ INACZEJ"
ul. 1 MAJA 25, 42-217 Częstochowa</t>
  </si>
  <si>
    <t>Promocja zdrowia psychicznego dzieci i młodzieży - CHCĘ INACZEJ</t>
  </si>
  <si>
    <t>razem</t>
  </si>
  <si>
    <t>Nowe Horyzonty
ul. Chałubińskiego 8, 
00-613 Warszawa  (realizacja zadania na terenie woj. Śląskiego 
m. in. w Katowicach, Sosnowcu i Mysłowicach)</t>
  </si>
  <si>
    <t>Załącznik nr 1 do Uchwały nr 1364/173/VII/2026 Zarządu Województwa Śląskiego z dnia 25.06.2026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</si>
</sst>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7" x14ac:knownFonts="1">
    <font>
      <sz val="10"/>
      <name val="Arial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1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164" fontId="1" fillId="0" borderId="1" xfId="1" applyNumberFormat="1" applyFont="1" applyBorder="1" applyAlignment="1">
      <alignment horizontal="right" vertical="center"/>
    </xf>
    <xf numFmtId="164" fontId="1" fillId="0" borderId="1" xfId="1" applyNumberFormat="1" applyFont="1" applyFill="1" applyBorder="1" applyAlignment="1">
      <alignment horizontal="right" vertical="center" wrapText="1"/>
    </xf>
    <xf numFmtId="8" fontId="1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right" vertical="center"/>
    </xf>
    <xf numFmtId="164" fontId="1" fillId="0" borderId="3" xfId="0" applyNumberFormat="1" applyFont="1" applyFill="1" applyBorder="1" applyAlignment="1">
      <alignment horizontal="right" vertical="center" wrapText="1"/>
    </xf>
    <xf numFmtId="0" fontId="0" fillId="0" borderId="4" xfId="0" applyBorder="1"/>
    <xf numFmtId="164" fontId="0" fillId="0" borderId="7" xfId="0" applyNumberFormat="1" applyBorder="1"/>
    <xf numFmtId="164" fontId="0" fillId="0" borderId="8" xfId="0" applyNumberForma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DB77A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6</xdr:col>
      <xdr:colOff>523875</xdr:colOff>
      <xdr:row>3</xdr:row>
      <xdr:rowOff>200025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71E8140-FEBB-4EE4-B245-4D5F0D6BCD21}"/>
            </a:ext>
          </a:extLst>
        </xdr:cNvPr>
        <xdr:cNvSpPr>
          <a:spLocks noChangeAspect="1" noChangeArrowheads="1"/>
        </xdr:cNvSpPr>
      </xdr:nvSpPr>
      <xdr:spPr bwMode="auto">
        <a:xfrm>
          <a:off x="19050" y="9525"/>
          <a:ext cx="6181725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104776</xdr:colOff>
      <xdr:row>0</xdr:row>
      <xdr:rowOff>161926</xdr:rowOff>
    </xdr:from>
    <xdr:to>
      <xdr:col>1</xdr:col>
      <xdr:colOff>1019175</xdr:colOff>
      <xdr:row>0</xdr:row>
      <xdr:rowOff>657524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id="{774B1FB8-E151-402F-A4C3-F9C40937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161926"/>
          <a:ext cx="1266824" cy="495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zoomScaleNormal="100" zoomScaleSheetLayoutView="120" workbookViewId="0">
      <selection activeCell="F1" sqref="F1"/>
    </sheetView>
  </sheetViews>
  <sheetFormatPr defaultRowHeight="12.75" x14ac:dyDescent="0.2"/>
  <cols>
    <col min="1" max="1" width="5.28515625" customWidth="1"/>
    <col min="2" max="2" width="22.7109375" customWidth="1"/>
    <col min="3" max="3" width="18" customWidth="1"/>
    <col min="4" max="4" width="9.28515625" customWidth="1"/>
    <col min="5" max="5" width="14.140625" customWidth="1"/>
    <col min="6" max="6" width="15.7109375" style="1" customWidth="1"/>
    <col min="7" max="7" width="9.140625" customWidth="1"/>
  </cols>
  <sheetData>
    <row r="1" spans="1:20" ht="90" customHeight="1" thickBot="1" x14ac:dyDescent="0.25">
      <c r="A1" s="25"/>
      <c r="B1" s="26"/>
      <c r="C1" s="26"/>
      <c r="D1" s="4"/>
      <c r="E1" s="4"/>
      <c r="F1" s="3" t="s">
        <v>46</v>
      </c>
    </row>
    <row r="2" spans="1:20" ht="20.25" customHeight="1" x14ac:dyDescent="0.2">
      <c r="A2" s="27" t="s">
        <v>19</v>
      </c>
      <c r="B2" s="27"/>
      <c r="C2" s="27"/>
      <c r="D2" s="27"/>
      <c r="E2" s="27"/>
      <c r="F2" s="27"/>
    </row>
    <row r="3" spans="1:20" ht="17.25" customHeight="1" x14ac:dyDescent="0.2">
      <c r="A3" s="28" t="s">
        <v>16</v>
      </c>
      <c r="B3" s="28"/>
      <c r="C3" s="28"/>
      <c r="D3" s="28"/>
      <c r="E3" s="28"/>
      <c r="F3" s="28"/>
    </row>
    <row r="4" spans="1:20" ht="34.5" customHeight="1" x14ac:dyDescent="0.2">
      <c r="A4" s="29" t="s">
        <v>20</v>
      </c>
      <c r="B4" s="30"/>
      <c r="C4" s="30"/>
      <c r="D4" s="30"/>
      <c r="E4" s="30"/>
      <c r="F4" s="30"/>
    </row>
    <row r="5" spans="1:20" ht="38.25" customHeight="1" x14ac:dyDescent="0.2">
      <c r="A5" s="35" t="s">
        <v>15</v>
      </c>
      <c r="B5" s="37" t="s">
        <v>14</v>
      </c>
      <c r="C5" s="37" t="s">
        <v>13</v>
      </c>
      <c r="D5" s="5" t="s">
        <v>12</v>
      </c>
      <c r="E5" s="31" t="s">
        <v>17</v>
      </c>
      <c r="F5" s="39" t="s">
        <v>18</v>
      </c>
      <c r="O5" s="33"/>
      <c r="P5" s="34"/>
      <c r="Q5" s="34"/>
      <c r="R5" s="34"/>
      <c r="S5" s="34"/>
      <c r="T5" s="34"/>
    </row>
    <row r="6" spans="1:20" ht="13.5" customHeight="1" x14ac:dyDescent="0.2">
      <c r="A6" s="36"/>
      <c r="B6" s="38"/>
      <c r="C6" s="38"/>
      <c r="D6" s="6"/>
      <c r="E6" s="32"/>
      <c r="F6" s="40"/>
    </row>
    <row r="7" spans="1:20" ht="94.5" customHeight="1" x14ac:dyDescent="0.2">
      <c r="A7" s="16" t="s">
        <v>0</v>
      </c>
      <c r="B7" s="10" t="s">
        <v>45</v>
      </c>
      <c r="C7" s="10" t="s">
        <v>21</v>
      </c>
      <c r="D7" s="2">
        <v>25</v>
      </c>
      <c r="E7" s="7">
        <v>40000</v>
      </c>
      <c r="F7" s="7">
        <v>40000</v>
      </c>
    </row>
    <row r="8" spans="1:20" ht="63.75" customHeight="1" x14ac:dyDescent="0.2">
      <c r="A8" s="16" t="s">
        <v>5</v>
      </c>
      <c r="B8" s="10" t="s">
        <v>22</v>
      </c>
      <c r="C8" s="10" t="s">
        <v>23</v>
      </c>
      <c r="D8" s="2">
        <v>22.75</v>
      </c>
      <c r="E8" s="12">
        <v>13000</v>
      </c>
      <c r="F8" s="7">
        <v>9000</v>
      </c>
    </row>
    <row r="9" spans="1:20" ht="127.5" customHeight="1" x14ac:dyDescent="0.2">
      <c r="A9" s="16" t="s">
        <v>10</v>
      </c>
      <c r="B9" s="10" t="s">
        <v>24</v>
      </c>
      <c r="C9" s="10" t="s">
        <v>25</v>
      </c>
      <c r="D9" s="2">
        <v>21.75</v>
      </c>
      <c r="E9" s="12">
        <v>23930</v>
      </c>
      <c r="F9" s="7">
        <v>19930</v>
      </c>
    </row>
    <row r="10" spans="1:20" ht="123.75" customHeight="1" x14ac:dyDescent="0.2">
      <c r="A10" s="16" t="s">
        <v>2</v>
      </c>
      <c r="B10" s="10" t="s">
        <v>26</v>
      </c>
      <c r="C10" s="10" t="s">
        <v>27</v>
      </c>
      <c r="D10" s="2">
        <v>21</v>
      </c>
      <c r="E10" s="12">
        <v>39592</v>
      </c>
      <c r="F10" s="7">
        <v>36592</v>
      </c>
    </row>
    <row r="11" spans="1:20" ht="72" customHeight="1" x14ac:dyDescent="0.2">
      <c r="A11" s="16" t="s">
        <v>11</v>
      </c>
      <c r="B11" s="10" t="s">
        <v>28</v>
      </c>
      <c r="C11" s="10" t="s">
        <v>29</v>
      </c>
      <c r="D11" s="2">
        <v>20.75</v>
      </c>
      <c r="E11" s="12">
        <v>34150</v>
      </c>
      <c r="F11" s="7">
        <v>21500</v>
      </c>
    </row>
    <row r="12" spans="1:20" ht="120.75" customHeight="1" x14ac:dyDescent="0.2">
      <c r="A12" s="16" t="s">
        <v>9</v>
      </c>
      <c r="B12" s="10" t="s">
        <v>30</v>
      </c>
      <c r="C12" s="10" t="s">
        <v>31</v>
      </c>
      <c r="D12" s="2">
        <v>19.5</v>
      </c>
      <c r="E12" s="12">
        <v>13200</v>
      </c>
      <c r="F12" s="7">
        <v>3946</v>
      </c>
    </row>
    <row r="13" spans="1:20" ht="162.75" customHeight="1" x14ac:dyDescent="0.2">
      <c r="A13" s="16" t="s">
        <v>6</v>
      </c>
      <c r="B13" s="10" t="s">
        <v>32</v>
      </c>
      <c r="C13" s="10" t="s">
        <v>33</v>
      </c>
      <c r="D13" s="2">
        <v>18.75</v>
      </c>
      <c r="E13" s="12">
        <v>24350</v>
      </c>
      <c r="F13" s="7">
        <v>21450</v>
      </c>
    </row>
    <row r="14" spans="1:20" ht="58.5" customHeight="1" x14ac:dyDescent="0.2">
      <c r="A14" s="16" t="s">
        <v>7</v>
      </c>
      <c r="B14" s="10" t="s">
        <v>34</v>
      </c>
      <c r="C14" s="10" t="s">
        <v>35</v>
      </c>
      <c r="D14" s="2">
        <v>18.75</v>
      </c>
      <c r="E14" s="12">
        <v>39487.5</v>
      </c>
      <c r="F14" s="7">
        <v>26782</v>
      </c>
    </row>
    <row r="15" spans="1:20" ht="67.5" customHeight="1" x14ac:dyDescent="0.2">
      <c r="A15" s="17" t="s">
        <v>3</v>
      </c>
      <c r="B15" s="11" t="s">
        <v>36</v>
      </c>
      <c r="C15" s="18" t="s">
        <v>37</v>
      </c>
      <c r="D15" s="8">
        <v>18.75</v>
      </c>
      <c r="E15" s="13">
        <v>40000</v>
      </c>
      <c r="F15" s="9">
        <v>20800</v>
      </c>
    </row>
    <row r="16" spans="1:20" ht="135" customHeight="1" x14ac:dyDescent="0.2">
      <c r="A16" s="17" t="s">
        <v>4</v>
      </c>
      <c r="B16" s="11" t="s">
        <v>38</v>
      </c>
      <c r="C16" s="11" t="s">
        <v>39</v>
      </c>
      <c r="D16" s="8">
        <v>10.5</v>
      </c>
      <c r="E16" s="14">
        <v>8100</v>
      </c>
      <c r="F16" s="9">
        <v>0</v>
      </c>
    </row>
    <row r="17" spans="1:6" ht="94.5" customHeight="1" x14ac:dyDescent="0.2">
      <c r="A17" s="17" t="s">
        <v>1</v>
      </c>
      <c r="B17" s="11" t="s">
        <v>40</v>
      </c>
      <c r="C17" s="11" t="s">
        <v>41</v>
      </c>
      <c r="D17" s="8">
        <v>10.25</v>
      </c>
      <c r="E17" s="15">
        <v>31154</v>
      </c>
      <c r="F17" s="9">
        <v>0</v>
      </c>
    </row>
    <row r="18" spans="1:6" ht="51.75" thickBot="1" x14ac:dyDescent="0.25">
      <c r="A18" s="17" t="s">
        <v>8</v>
      </c>
      <c r="B18" s="11" t="s">
        <v>42</v>
      </c>
      <c r="C18" s="11" t="s">
        <v>43</v>
      </c>
      <c r="D18" s="19">
        <v>9.5</v>
      </c>
      <c r="E18" s="20">
        <v>14953</v>
      </c>
      <c r="F18" s="21">
        <v>0</v>
      </c>
    </row>
    <row r="19" spans="1:6" ht="45.75" customHeight="1" thickBot="1" x14ac:dyDescent="0.25">
      <c r="D19" s="22" t="s">
        <v>44</v>
      </c>
      <c r="E19" s="23">
        <f>SUM(E7:E18)</f>
        <v>321916.5</v>
      </c>
      <c r="F19" s="24">
        <f>SUM(F7:F18)</f>
        <v>200000</v>
      </c>
    </row>
    <row r="20" spans="1:6" ht="95.25" customHeight="1" x14ac:dyDescent="0.2">
      <c r="F20"/>
    </row>
    <row r="21" spans="1:6" ht="122.25" customHeight="1" x14ac:dyDescent="0.2">
      <c r="F21"/>
    </row>
    <row r="22" spans="1:6" x14ac:dyDescent="0.2">
      <c r="F22"/>
    </row>
    <row r="23" spans="1:6" ht="55.5" customHeight="1" x14ac:dyDescent="0.2">
      <c r="F23"/>
    </row>
    <row r="24" spans="1:6" ht="159" customHeight="1" x14ac:dyDescent="0.2">
      <c r="F24"/>
    </row>
    <row r="25" spans="1:6" ht="110.25" customHeight="1" x14ac:dyDescent="0.2">
      <c r="F25"/>
    </row>
    <row r="26" spans="1:6" ht="107.25" customHeight="1" x14ac:dyDescent="0.2">
      <c r="F26"/>
    </row>
    <row r="27" spans="1:6" ht="109.5" customHeight="1" x14ac:dyDescent="0.2">
      <c r="F27"/>
    </row>
    <row r="28" spans="1:6" ht="183" customHeight="1" x14ac:dyDescent="0.2">
      <c r="F28"/>
    </row>
    <row r="29" spans="1:6" ht="96" customHeight="1" x14ac:dyDescent="0.2">
      <c r="F29"/>
    </row>
    <row r="30" spans="1:6" ht="171.75" customHeight="1" x14ac:dyDescent="0.2">
      <c r="F30"/>
    </row>
    <row r="31" spans="1:6" ht="104.25" customHeight="1" x14ac:dyDescent="0.2">
      <c r="F31"/>
    </row>
    <row r="32" spans="1:6" ht="87.75" customHeight="1" x14ac:dyDescent="0.2">
      <c r="F32"/>
    </row>
    <row r="33" spans="6:6" x14ac:dyDescent="0.2">
      <c r="F33"/>
    </row>
    <row r="34" spans="6:6" x14ac:dyDescent="0.2">
      <c r="F34"/>
    </row>
    <row r="35" spans="6:6" x14ac:dyDescent="0.2">
      <c r="F35"/>
    </row>
    <row r="36" spans="6:6" x14ac:dyDescent="0.2">
      <c r="F36"/>
    </row>
    <row r="37" spans="6:6" x14ac:dyDescent="0.2">
      <c r="F37"/>
    </row>
    <row r="38" spans="6:6" x14ac:dyDescent="0.2">
      <c r="F38"/>
    </row>
    <row r="39" spans="6:6" x14ac:dyDescent="0.2">
      <c r="F39"/>
    </row>
    <row r="40" spans="6:6" x14ac:dyDescent="0.2">
      <c r="F40"/>
    </row>
    <row r="41" spans="6:6" x14ac:dyDescent="0.2">
      <c r="F41"/>
    </row>
    <row r="42" spans="6:6" x14ac:dyDescent="0.2">
      <c r="F42"/>
    </row>
  </sheetData>
  <mergeCells count="10">
    <mergeCell ref="O5:T5"/>
    <mergeCell ref="A5:A6"/>
    <mergeCell ref="B5:B6"/>
    <mergeCell ref="C5:C6"/>
    <mergeCell ref="F5:F6"/>
    <mergeCell ref="A1:C1"/>
    <mergeCell ref="A2:F2"/>
    <mergeCell ref="A3:F3"/>
    <mergeCell ref="A4:F4"/>
    <mergeCell ref="E5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rankingowa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Kinga</dc:creator>
  <cp:lastModifiedBy>Nowak Kinga</cp:lastModifiedBy>
  <cp:lastPrinted>2026-06-18T09:37:36Z</cp:lastPrinted>
  <dcterms:created xsi:type="dcterms:W3CDTF">2025-08-29T10:55:14Z</dcterms:created>
  <dcterms:modified xsi:type="dcterms:W3CDTF">2026-06-26T07:35:56Z</dcterms:modified>
</cp:coreProperties>
</file>