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30" documentId="8_{07D6CC87-0792-4A0E-81BA-2435FDDFAC5C}" xr6:coauthVersionLast="36" xr6:coauthVersionMax="47" xr10:uidLastSave="{E8E964D7-B060-408E-BCC0-7D331342CEE3}"/>
  <bookViews>
    <workbookView xWindow="-105" yWindow="-105" windowWidth="19425" windowHeight="11505" xr2:uid="{00000000-000D-0000-FFFF-FFFF00000000}"/>
  </bookViews>
  <sheets>
    <sheet name="Arkusz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H36" i="1"/>
  <c r="H16" i="1" l="1"/>
  <c r="H23" i="1" l="1"/>
</calcChain>
</file>

<file path=xl/sharedStrings.xml><?xml version="1.0" encoding="utf-8"?>
<sst xmlns="http://schemas.openxmlformats.org/spreadsheetml/2006/main" count="69" uniqueCount="32">
  <si>
    <t>Departament Projektów Regionalnych</t>
  </si>
  <si>
    <t xml:space="preserve">                  INFORMACJA O KWOTACH DOTACJI UDZIELONYCH PRZEZ  DEPARTAMENT PROJEKTÓW REGIONALNYCH                                </t>
  </si>
  <si>
    <t>ZA OKRES OD 01.01.2026 r. DO 30.06.2026 r.</t>
  </si>
  <si>
    <t>w ramach projektu LIFE pn. „Śląskie. Przywracamy błękit”. Kompleksowa realizacja Programu ochrony powietrza dla województwa śląskiego</t>
  </si>
  <si>
    <t xml:space="preserve"> Źródło finansowania: KE, Zadanie: 023-000-002</t>
  </si>
  <si>
    <t>L.p.</t>
  </si>
  <si>
    <t>Podmiot dotowany</t>
  </si>
  <si>
    <t>Nr umowy</t>
  </si>
  <si>
    <t>Dział</t>
  </si>
  <si>
    <t>Rozdział</t>
  </si>
  <si>
    <t>§</t>
  </si>
  <si>
    <t>Plan po zmianach na dzień 30.06.2026 r.</t>
  </si>
  <si>
    <t>Kwota dotacji przekazana  w 2026 r.  (PLN)</t>
  </si>
  <si>
    <t>Instytut Technologii Paliw i Energii 
(dawniej: Instytut Chemicznej Przeróbki Węgla)</t>
  </si>
  <si>
    <t>CRU WSL 1987/RP/22</t>
  </si>
  <si>
    <t>suma:</t>
  </si>
  <si>
    <t>Kwota dotacji przekazana w 2026 r. (PLN)</t>
  </si>
  <si>
    <t>ZWIĄZEK GMIN I POWIATÓW SUBREGIONU CENTRALNEGO WOJEWÓDZTWA ŚLĄSKIEGO</t>
  </si>
  <si>
    <t>CRU WSL 1705/RP/22</t>
  </si>
  <si>
    <t xml:space="preserve">ZWIĄZEK GMIN I POWIATÓW SUBREGIONU POŁUDNIOWEGO WOJEWÓDZTWA ŚLĄSKIEGO AGLOMERACJA BESKIDZKA Z SIEDZIBĄ W BIELSKU-BIAŁEJ </t>
  </si>
  <si>
    <t>CRU WSL 1658/RP/22</t>
  </si>
  <si>
    <t>ZWIĄZEK GMIN I POWIATÓW SUBREGIONU PÓŁNOCNEGO WOJEWÓDZTWA ŚLĄSKIEGO                                Z SIEDZIBĄ W CZĘSTOCHOWIE</t>
  </si>
  <si>
    <t>CRU WSL 1672/RP/22</t>
  </si>
  <si>
    <t>ZWIĄZEK GMIN I POWIATÓW SUBREGIONU ZACHODNIEGO WOJEWÓDZTWA ŚLĄSKIEGO                    Z SIEDZIBĄ W RYBNIKU</t>
  </si>
  <si>
    <t>CRU WSL 1659/RP/22</t>
  </si>
  <si>
    <t>w ramach projektu FE SL 2021-2027, Priorytet FESL.02 Fundusze Europejskie na zielony rozwój, Działanie FESL.02.17 Budowanie świadomości na rzecz klimatu - projekt pn.: „Śląskie Centrum Klimatu – Etap I”</t>
  </si>
  <si>
    <t xml:space="preserve"> Źródło finansowania: UU, Zadanie: FE0-021-700</t>
  </si>
  <si>
    <t>Instytut Ekologii Terenów Uprzemysłowionych</t>
  </si>
  <si>
    <t>CRU WSL 4595/PW/2025</t>
  </si>
  <si>
    <t>Politechnika Śląska</t>
  </si>
  <si>
    <t>Uniwersytet Ekonomiczny w Katowicach</t>
  </si>
  <si>
    <t>Uniwersytet Śląski w Katowicach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</si>
</sst>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0" fillId="0" borderId="0" xfId="0" applyNumberFormat="1"/>
    <xf numFmtId="1" fontId="2" fillId="2" borderId="3" xfId="0" applyNumberFormat="1" applyFont="1" applyFill="1" applyBorder="1" applyAlignment="1">
      <alignment horizontal="center" vertical="center"/>
    </xf>
    <xf numFmtId="2" fontId="0" fillId="0" borderId="0" xfId="0" applyNumberFormat="1"/>
    <xf numFmtId="4" fontId="2" fillId="0" borderId="0" xfId="0" applyNumberFormat="1" applyFont="1" applyAlignment="1">
      <alignment vertical="center"/>
    </xf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/>
    <xf numFmtId="4" fontId="2" fillId="2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4" fontId="2" fillId="0" borderId="0" xfId="0" applyNumberFormat="1" applyFont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2" fillId="0" borderId="3" xfId="0" applyFont="1" applyBorder="1" applyAlignment="1">
      <alignment horizontal="center" wrapText="1"/>
    </xf>
    <xf numFmtId="4" fontId="3" fillId="0" borderId="3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4" fontId="5" fillId="3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 xr:uid="{1362DBD7-AFFD-4320-B1CC-452CD05BB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tabSelected="1" zoomScale="85" zoomScaleNormal="85" workbookViewId="0">
      <selection activeCell="K21" sqref="K21"/>
    </sheetView>
  </sheetViews>
  <sheetFormatPr defaultRowHeight="15" x14ac:dyDescent="0.25"/>
  <cols>
    <col min="1" max="1" width="7.140625" customWidth="1"/>
    <col min="2" max="2" width="55" customWidth="1"/>
    <col min="3" max="3" width="26.7109375" customWidth="1"/>
    <col min="4" max="4" width="9.140625" customWidth="1"/>
    <col min="5" max="5" width="11.140625" customWidth="1"/>
    <col min="6" max="6" width="10.28515625" customWidth="1"/>
    <col min="7" max="7" width="19" customWidth="1"/>
    <col min="8" max="8" width="25.5703125" style="21" customWidth="1"/>
    <col min="9" max="9" width="14" customWidth="1"/>
    <col min="10" max="10" width="13" style="9" customWidth="1"/>
    <col min="11" max="11" width="13.28515625" customWidth="1"/>
    <col min="14" max="14" width="9.5703125" bestFit="1" customWidth="1"/>
    <col min="15" max="15" width="10" bestFit="1" customWidth="1"/>
    <col min="17" max="17" width="10" bestFit="1" customWidth="1"/>
  </cols>
  <sheetData>
    <row r="1" spans="1:13" x14ac:dyDescent="0.25">
      <c r="I1" s="2"/>
    </row>
    <row r="2" spans="1:13" x14ac:dyDescent="0.25">
      <c r="A2" s="1" t="s">
        <v>0</v>
      </c>
      <c r="B2" s="2"/>
      <c r="C2" s="3"/>
      <c r="D2" s="2"/>
      <c r="E2" s="2"/>
      <c r="F2" s="2"/>
      <c r="G2" s="2"/>
      <c r="H2" s="22"/>
      <c r="I2" s="4"/>
      <c r="J2" s="14"/>
      <c r="K2" s="5"/>
    </row>
    <row r="3" spans="1:13" x14ac:dyDescent="0.25">
      <c r="A3" s="1"/>
      <c r="B3" s="2"/>
      <c r="C3" s="3"/>
      <c r="D3" s="2"/>
      <c r="E3" s="2"/>
      <c r="F3" s="2"/>
      <c r="G3" s="2"/>
      <c r="H3" s="22"/>
      <c r="I3" s="4"/>
      <c r="J3" s="14"/>
      <c r="K3" s="5"/>
    </row>
    <row r="4" spans="1:13" x14ac:dyDescent="0.25">
      <c r="A4" s="1"/>
      <c r="B4" s="2"/>
      <c r="C4" s="3"/>
      <c r="D4" s="2"/>
      <c r="E4" s="2"/>
      <c r="F4" s="2"/>
      <c r="G4" s="2"/>
      <c r="H4" s="22"/>
      <c r="I4" s="4"/>
      <c r="J4" s="10"/>
      <c r="K4" s="5"/>
    </row>
    <row r="5" spans="1:13" x14ac:dyDescent="0.25">
      <c r="A5" s="49" t="s">
        <v>1</v>
      </c>
      <c r="B5" s="49"/>
      <c r="C5" s="49"/>
      <c r="D5" s="49"/>
      <c r="E5" s="49"/>
      <c r="F5" s="49"/>
      <c r="G5" s="49"/>
      <c r="H5" s="49"/>
      <c r="I5" s="15"/>
      <c r="J5" s="16"/>
      <c r="K5" s="17"/>
      <c r="L5" s="18"/>
      <c r="M5" s="18"/>
    </row>
    <row r="6" spans="1:13" x14ac:dyDescent="0.25">
      <c r="A6" s="35" t="s">
        <v>2</v>
      </c>
      <c r="B6" s="35"/>
      <c r="C6" s="35"/>
      <c r="D6" s="35"/>
      <c r="E6" s="35"/>
      <c r="F6" s="35"/>
      <c r="G6" s="35"/>
      <c r="H6" s="35"/>
      <c r="I6" s="24"/>
      <c r="J6" s="25"/>
      <c r="K6" s="25"/>
    </row>
    <row r="7" spans="1:13" x14ac:dyDescent="0.25">
      <c r="A7" s="26"/>
      <c r="B7" s="26"/>
      <c r="C7" s="26"/>
      <c r="D7" s="26"/>
      <c r="E7" s="26"/>
      <c r="F7" s="26"/>
      <c r="G7" s="26"/>
      <c r="H7" s="26"/>
      <c r="I7" s="24"/>
      <c r="J7" s="25"/>
      <c r="K7" s="25"/>
    </row>
    <row r="8" spans="1:13" x14ac:dyDescent="0.25">
      <c r="A8" s="43" t="s">
        <v>3</v>
      </c>
      <c r="B8" s="43"/>
      <c r="C8" s="43"/>
      <c r="D8" s="43"/>
      <c r="E8" s="43"/>
      <c r="F8" s="43"/>
      <c r="G8" s="43"/>
      <c r="H8" s="43"/>
      <c r="I8" s="2"/>
      <c r="J8" s="1"/>
      <c r="K8" s="1"/>
    </row>
    <row r="9" spans="1:13" x14ac:dyDescent="0.25">
      <c r="A9" s="43" t="s">
        <v>4</v>
      </c>
      <c r="B9" s="43"/>
      <c r="C9" s="43"/>
      <c r="D9" s="43"/>
      <c r="E9" s="43"/>
      <c r="F9" s="43"/>
      <c r="G9" s="43"/>
      <c r="H9" s="43"/>
      <c r="I9" s="2"/>
      <c r="J9" s="1"/>
      <c r="K9" s="1"/>
    </row>
    <row r="10" spans="1:13" x14ac:dyDescent="0.25">
      <c r="A10" s="3"/>
      <c r="B10" s="3"/>
      <c r="C10" s="3"/>
      <c r="D10" s="3"/>
      <c r="E10" s="3"/>
      <c r="F10" s="3"/>
      <c r="G10" s="3"/>
      <c r="H10" s="3"/>
      <c r="I10" s="2"/>
      <c r="J10" s="1"/>
      <c r="K10" s="1"/>
    </row>
    <row r="11" spans="1:13" s="3" customFormat="1" ht="14.25" x14ac:dyDescent="0.2"/>
    <row r="12" spans="1:13" s="3" customFormat="1" ht="14.25" x14ac:dyDescent="0.2">
      <c r="A12" s="42" t="s">
        <v>5</v>
      </c>
      <c r="B12" s="36" t="s">
        <v>6</v>
      </c>
      <c r="C12" s="36" t="s">
        <v>7</v>
      </c>
      <c r="D12" s="36" t="s">
        <v>8</v>
      </c>
      <c r="E12" s="36" t="s">
        <v>9</v>
      </c>
      <c r="F12" s="39" t="s">
        <v>10</v>
      </c>
      <c r="G12" s="36" t="s">
        <v>11</v>
      </c>
      <c r="H12" s="48" t="s">
        <v>12</v>
      </c>
    </row>
    <row r="13" spans="1:13" s="3" customFormat="1" ht="14.25" x14ac:dyDescent="0.2">
      <c r="A13" s="37"/>
      <c r="B13" s="37"/>
      <c r="C13" s="37"/>
      <c r="D13" s="37"/>
      <c r="E13" s="37"/>
      <c r="F13" s="40"/>
      <c r="G13" s="37"/>
      <c r="H13" s="48"/>
    </row>
    <row r="14" spans="1:13" x14ac:dyDescent="0.25">
      <c r="A14" s="38"/>
      <c r="B14" s="38"/>
      <c r="C14" s="38"/>
      <c r="D14" s="38"/>
      <c r="E14" s="38"/>
      <c r="F14" s="41"/>
      <c r="G14" s="38"/>
      <c r="H14" s="48"/>
      <c r="I14" s="2"/>
      <c r="J14" s="1"/>
      <c r="K14" s="1"/>
    </row>
    <row r="15" spans="1:13" ht="29.25" x14ac:dyDescent="0.25">
      <c r="A15" s="6">
        <v>1</v>
      </c>
      <c r="B15" s="27" t="s">
        <v>13</v>
      </c>
      <c r="C15" s="50" t="s">
        <v>14</v>
      </c>
      <c r="D15" s="51">
        <v>900</v>
      </c>
      <c r="E15" s="51">
        <v>90005</v>
      </c>
      <c r="F15" s="51">
        <v>2003</v>
      </c>
      <c r="G15" s="52">
        <v>14175071</v>
      </c>
      <c r="H15" s="52">
        <v>4595.9799999999996</v>
      </c>
      <c r="I15" s="2"/>
      <c r="J15" s="1"/>
      <c r="K15" s="1"/>
    </row>
    <row r="16" spans="1:13" ht="17.25" customHeight="1" x14ac:dyDescent="0.25">
      <c r="A16" s="44"/>
      <c r="B16" s="45"/>
      <c r="C16" s="45"/>
      <c r="D16" s="45"/>
      <c r="E16" s="45"/>
      <c r="F16" s="46"/>
      <c r="G16" s="23" t="s">
        <v>15</v>
      </c>
      <c r="H16" s="20">
        <f>SUM(H15)</f>
        <v>4595.9799999999996</v>
      </c>
      <c r="I16" s="2"/>
      <c r="J16" s="1"/>
      <c r="K16" s="1"/>
    </row>
    <row r="18" spans="1:17" ht="64.5" customHeight="1" x14ac:dyDescent="0.25">
      <c r="A18" s="31" t="s">
        <v>5</v>
      </c>
      <c r="B18" s="29" t="s">
        <v>6</v>
      </c>
      <c r="C18" s="29" t="s">
        <v>7</v>
      </c>
      <c r="D18" s="29" t="s">
        <v>8</v>
      </c>
      <c r="E18" s="29" t="s">
        <v>9</v>
      </c>
      <c r="F18" s="29" t="s">
        <v>10</v>
      </c>
      <c r="G18" s="29" t="s">
        <v>11</v>
      </c>
      <c r="H18" s="30" t="s">
        <v>16</v>
      </c>
      <c r="J18"/>
    </row>
    <row r="19" spans="1:17" ht="62.25" customHeight="1" x14ac:dyDescent="0.25">
      <c r="A19" s="12">
        <v>1</v>
      </c>
      <c r="B19" s="8" t="s">
        <v>17</v>
      </c>
      <c r="C19" s="7" t="s">
        <v>18</v>
      </c>
      <c r="D19" s="6">
        <v>900</v>
      </c>
      <c r="E19" s="6">
        <v>90005</v>
      </c>
      <c r="F19" s="6">
        <v>2004</v>
      </c>
      <c r="G19" s="32">
        <v>1431400</v>
      </c>
      <c r="H19" s="19">
        <v>407458.03</v>
      </c>
      <c r="I19" s="9"/>
      <c r="J19"/>
      <c r="M19" s="13"/>
      <c r="N19" s="11"/>
      <c r="P19" s="11"/>
    </row>
    <row r="20" spans="1:17" ht="58.5" customHeight="1" x14ac:dyDescent="0.25">
      <c r="A20" s="12">
        <v>2</v>
      </c>
      <c r="B20" s="8" t="s">
        <v>19</v>
      </c>
      <c r="C20" s="7" t="s">
        <v>20</v>
      </c>
      <c r="D20" s="6">
        <v>900</v>
      </c>
      <c r="E20" s="6">
        <v>90005</v>
      </c>
      <c r="F20" s="6">
        <v>2004</v>
      </c>
      <c r="G20" s="33"/>
      <c r="H20" s="28">
        <v>198550</v>
      </c>
      <c r="I20" s="9"/>
      <c r="J20"/>
      <c r="M20" s="13"/>
      <c r="N20" s="11"/>
      <c r="P20" s="11"/>
    </row>
    <row r="21" spans="1:17" ht="60" customHeight="1" x14ac:dyDescent="0.25">
      <c r="A21" s="12">
        <v>3</v>
      </c>
      <c r="B21" s="8" t="s">
        <v>21</v>
      </c>
      <c r="C21" s="7" t="s">
        <v>22</v>
      </c>
      <c r="D21" s="6">
        <v>900</v>
      </c>
      <c r="E21" s="6">
        <v>90005</v>
      </c>
      <c r="F21" s="6">
        <v>2004</v>
      </c>
      <c r="G21" s="33"/>
      <c r="H21" s="19">
        <v>297217.49</v>
      </c>
      <c r="I21" s="9"/>
      <c r="J21"/>
      <c r="M21" s="13"/>
      <c r="N21" s="11"/>
      <c r="P21" s="11"/>
    </row>
    <row r="22" spans="1:17" ht="56.25" customHeight="1" x14ac:dyDescent="0.25">
      <c r="A22" s="12">
        <v>4</v>
      </c>
      <c r="B22" s="8" t="s">
        <v>23</v>
      </c>
      <c r="C22" s="7" t="s">
        <v>24</v>
      </c>
      <c r="D22" s="6">
        <v>900</v>
      </c>
      <c r="E22" s="6">
        <v>90005</v>
      </c>
      <c r="F22" s="6">
        <v>2004</v>
      </c>
      <c r="G22" s="34"/>
      <c r="H22" s="19">
        <v>162993</v>
      </c>
      <c r="I22" s="9"/>
      <c r="J22"/>
      <c r="M22" s="13"/>
      <c r="N22" s="11"/>
      <c r="P22" s="11"/>
    </row>
    <row r="23" spans="1:17" ht="19.5" customHeight="1" x14ac:dyDescent="0.25">
      <c r="A23" s="44"/>
      <c r="B23" s="45"/>
      <c r="C23" s="45"/>
      <c r="D23" s="45"/>
      <c r="E23" s="45"/>
      <c r="F23" s="46"/>
      <c r="G23" s="23" t="s">
        <v>15</v>
      </c>
      <c r="H23" s="20">
        <f>H19+H20+H21+H22</f>
        <v>1066218.52</v>
      </c>
      <c r="I23" s="9"/>
      <c r="J23"/>
      <c r="M23" s="13"/>
      <c r="N23" s="11"/>
      <c r="P23" s="11"/>
    </row>
    <row r="24" spans="1:17" x14ac:dyDescent="0.25">
      <c r="N24" s="13"/>
      <c r="O24" s="11"/>
      <c r="Q24" s="11"/>
    </row>
    <row r="26" spans="1:17" ht="28.5" customHeight="1" x14ac:dyDescent="0.25">
      <c r="A26" s="47" t="s">
        <v>25</v>
      </c>
      <c r="B26" s="47"/>
      <c r="C26" s="47"/>
      <c r="D26" s="47"/>
      <c r="E26" s="47"/>
      <c r="F26" s="47"/>
      <c r="G26" s="47"/>
      <c r="H26" s="47"/>
    </row>
    <row r="27" spans="1:17" x14ac:dyDescent="0.25">
      <c r="A27" s="47" t="s">
        <v>26</v>
      </c>
      <c r="B27" s="47"/>
      <c r="C27" s="47"/>
      <c r="D27" s="47"/>
      <c r="E27" s="47"/>
      <c r="F27" s="47"/>
      <c r="G27" s="47"/>
      <c r="H27" s="47"/>
    </row>
    <row r="29" spans="1:17" x14ac:dyDescent="0.25">
      <c r="A29" s="36" t="s">
        <v>5</v>
      </c>
      <c r="B29" s="36" t="s">
        <v>6</v>
      </c>
      <c r="C29" s="36" t="s">
        <v>7</v>
      </c>
      <c r="D29" s="36" t="s">
        <v>8</v>
      </c>
      <c r="E29" s="36" t="s">
        <v>9</v>
      </c>
      <c r="F29" s="39" t="s">
        <v>10</v>
      </c>
      <c r="G29" s="36" t="s">
        <v>11</v>
      </c>
      <c r="H29" s="48" t="s">
        <v>16</v>
      </c>
    </row>
    <row r="30" spans="1:17" x14ac:dyDescent="0.25">
      <c r="A30" s="37"/>
      <c r="B30" s="37"/>
      <c r="C30" s="37"/>
      <c r="D30" s="37"/>
      <c r="E30" s="37"/>
      <c r="F30" s="40"/>
      <c r="G30" s="37"/>
      <c r="H30" s="48"/>
    </row>
    <row r="31" spans="1:17" ht="21" customHeight="1" x14ac:dyDescent="0.25">
      <c r="A31" s="38"/>
      <c r="B31" s="38"/>
      <c r="C31" s="38"/>
      <c r="D31" s="38"/>
      <c r="E31" s="38"/>
      <c r="F31" s="41"/>
      <c r="G31" s="38"/>
      <c r="H31" s="48"/>
    </row>
    <row r="32" spans="1:17" ht="34.5" customHeight="1" x14ac:dyDescent="0.25">
      <c r="A32" s="12">
        <v>1</v>
      </c>
      <c r="B32" s="8" t="s">
        <v>27</v>
      </c>
      <c r="C32" s="7" t="s">
        <v>28</v>
      </c>
      <c r="D32" s="6">
        <v>900</v>
      </c>
      <c r="E32" s="6">
        <v>90005</v>
      </c>
      <c r="F32" s="6">
        <v>2007</v>
      </c>
      <c r="G32" s="32">
        <v>1540812</v>
      </c>
      <c r="H32" s="19">
        <v>717707.46</v>
      </c>
    </row>
    <row r="33" spans="1:8" ht="34.5" customHeight="1" x14ac:dyDescent="0.25">
      <c r="A33" s="12">
        <v>2</v>
      </c>
      <c r="B33" s="8" t="s">
        <v>29</v>
      </c>
      <c r="C33" s="7" t="s">
        <v>28</v>
      </c>
      <c r="D33" s="6">
        <v>900</v>
      </c>
      <c r="E33" s="6">
        <v>90005</v>
      </c>
      <c r="F33" s="6">
        <v>2007</v>
      </c>
      <c r="G33" s="33"/>
      <c r="H33" s="19">
        <v>250000</v>
      </c>
    </row>
    <row r="34" spans="1:8" ht="34.5" customHeight="1" x14ac:dyDescent="0.25">
      <c r="A34" s="12">
        <v>3</v>
      </c>
      <c r="B34" s="8" t="s">
        <v>30</v>
      </c>
      <c r="C34" s="7" t="s">
        <v>28</v>
      </c>
      <c r="D34" s="6">
        <v>900</v>
      </c>
      <c r="E34" s="6">
        <v>90005</v>
      </c>
      <c r="F34" s="6">
        <v>2007</v>
      </c>
      <c r="G34" s="33"/>
      <c r="H34" s="19">
        <v>90000</v>
      </c>
    </row>
    <row r="35" spans="1:8" ht="34.5" customHeight="1" x14ac:dyDescent="0.25">
      <c r="A35" s="12">
        <v>4</v>
      </c>
      <c r="B35" s="8" t="s">
        <v>31</v>
      </c>
      <c r="C35" s="7" t="s">
        <v>28</v>
      </c>
      <c r="D35" s="6">
        <v>900</v>
      </c>
      <c r="E35" s="6">
        <v>90005</v>
      </c>
      <c r="F35" s="6">
        <v>2007</v>
      </c>
      <c r="G35" s="34"/>
      <c r="H35" s="19">
        <v>114050</v>
      </c>
    </row>
    <row r="36" spans="1:8" ht="16.5" customHeight="1" x14ac:dyDescent="0.25">
      <c r="A36" s="44"/>
      <c r="B36" s="45"/>
      <c r="C36" s="45"/>
      <c r="D36" s="45"/>
      <c r="E36" s="45"/>
      <c r="F36" s="46"/>
      <c r="G36" s="23" t="s">
        <v>15</v>
      </c>
      <c r="H36" s="20">
        <f>H32+H33+H34+H35</f>
        <v>1171757.46</v>
      </c>
    </row>
    <row r="37" spans="1:8" ht="23.25" customHeight="1" x14ac:dyDescent="0.25"/>
    <row r="38" spans="1:8" x14ac:dyDescent="0.25">
      <c r="A38" s="36" t="s">
        <v>5</v>
      </c>
      <c r="B38" s="36" t="s">
        <v>6</v>
      </c>
      <c r="C38" s="36" t="s">
        <v>7</v>
      </c>
      <c r="D38" s="36" t="s">
        <v>8</v>
      </c>
      <c r="E38" s="36" t="s">
        <v>9</v>
      </c>
      <c r="F38" s="39" t="s">
        <v>10</v>
      </c>
      <c r="G38" s="36" t="s">
        <v>11</v>
      </c>
      <c r="H38" s="48" t="s">
        <v>16</v>
      </c>
    </row>
    <row r="39" spans="1:8" x14ac:dyDescent="0.25">
      <c r="A39" s="37"/>
      <c r="B39" s="37"/>
      <c r="C39" s="37"/>
      <c r="D39" s="37"/>
      <c r="E39" s="37"/>
      <c r="F39" s="40"/>
      <c r="G39" s="37"/>
      <c r="H39" s="48"/>
    </row>
    <row r="40" spans="1:8" x14ac:dyDescent="0.25">
      <c r="A40" s="38"/>
      <c r="B40" s="38"/>
      <c r="C40" s="38"/>
      <c r="D40" s="38"/>
      <c r="E40" s="38"/>
      <c r="F40" s="41"/>
      <c r="G40" s="38"/>
      <c r="H40" s="48"/>
    </row>
    <row r="41" spans="1:8" ht="34.5" customHeight="1" x14ac:dyDescent="0.25">
      <c r="A41" s="12">
        <v>1</v>
      </c>
      <c r="B41" s="8" t="s">
        <v>27</v>
      </c>
      <c r="C41" s="7" t="s">
        <v>28</v>
      </c>
      <c r="D41" s="6">
        <v>900</v>
      </c>
      <c r="E41" s="6">
        <v>90005</v>
      </c>
      <c r="F41" s="6">
        <v>6207</v>
      </c>
      <c r="G41" s="32">
        <v>243450</v>
      </c>
      <c r="H41" s="19">
        <v>67500</v>
      </c>
    </row>
    <row r="42" spans="1:8" ht="29.1" hidden="1" customHeight="1" x14ac:dyDescent="0.25">
      <c r="A42" s="12">
        <v>2</v>
      </c>
      <c r="B42" s="8" t="s">
        <v>29</v>
      </c>
      <c r="C42" s="7" t="s">
        <v>28</v>
      </c>
      <c r="D42" s="6">
        <v>900</v>
      </c>
      <c r="E42" s="6">
        <v>90005</v>
      </c>
      <c r="F42" s="6">
        <v>6207</v>
      </c>
      <c r="G42" s="33"/>
      <c r="H42" s="19">
        <v>0</v>
      </c>
    </row>
    <row r="43" spans="1:8" ht="31.5" customHeight="1" x14ac:dyDescent="0.25">
      <c r="A43" s="12">
        <v>2</v>
      </c>
      <c r="B43" s="8" t="s">
        <v>30</v>
      </c>
      <c r="C43" s="7" t="s">
        <v>28</v>
      </c>
      <c r="D43" s="6">
        <v>900</v>
      </c>
      <c r="E43" s="6">
        <v>90005</v>
      </c>
      <c r="F43" s="6">
        <v>6207</v>
      </c>
      <c r="G43" s="33"/>
      <c r="H43" s="19">
        <v>110000</v>
      </c>
    </row>
    <row r="44" spans="1:8" ht="31.5" customHeight="1" x14ac:dyDescent="0.25">
      <c r="A44" s="12">
        <v>3</v>
      </c>
      <c r="B44" s="8" t="s">
        <v>31</v>
      </c>
      <c r="C44" s="7" t="s">
        <v>28</v>
      </c>
      <c r="D44" s="6">
        <v>900</v>
      </c>
      <c r="E44" s="6">
        <v>90005</v>
      </c>
      <c r="F44" s="6">
        <v>6207</v>
      </c>
      <c r="G44" s="34"/>
      <c r="H44" s="19">
        <v>45950</v>
      </c>
    </row>
    <row r="45" spans="1:8" ht="16.5" customHeight="1" x14ac:dyDescent="0.25">
      <c r="A45" s="44"/>
      <c r="B45" s="45"/>
      <c r="C45" s="45"/>
      <c r="D45" s="45"/>
      <c r="E45" s="45"/>
      <c r="F45" s="46"/>
      <c r="G45" s="23" t="s">
        <v>15</v>
      </c>
      <c r="H45" s="20">
        <f>H41+H42+H43+H44</f>
        <v>223450</v>
      </c>
    </row>
  </sheetData>
  <mergeCells count="37">
    <mergeCell ref="A5:H5"/>
    <mergeCell ref="G38:G40"/>
    <mergeCell ref="H38:H40"/>
    <mergeCell ref="G41:G44"/>
    <mergeCell ref="A45:F45"/>
    <mergeCell ref="A36:F36"/>
    <mergeCell ref="A38:A40"/>
    <mergeCell ref="B38:B40"/>
    <mergeCell ref="C38:C40"/>
    <mergeCell ref="D38:D40"/>
    <mergeCell ref="E38:E40"/>
    <mergeCell ref="F38:F40"/>
    <mergeCell ref="F29:F31"/>
    <mergeCell ref="G29:G31"/>
    <mergeCell ref="H29:H31"/>
    <mergeCell ref="A23:F23"/>
    <mergeCell ref="A29:A31"/>
    <mergeCell ref="B29:B31"/>
    <mergeCell ref="C29:C31"/>
    <mergeCell ref="D29:D31"/>
    <mergeCell ref="E29:E31"/>
    <mergeCell ref="A16:F16"/>
    <mergeCell ref="A26:H26"/>
    <mergeCell ref="A27:H27"/>
    <mergeCell ref="D12:D14"/>
    <mergeCell ref="E12:E14"/>
    <mergeCell ref="F12:F14"/>
    <mergeCell ref="G12:G14"/>
    <mergeCell ref="H12:H14"/>
    <mergeCell ref="G19:G22"/>
    <mergeCell ref="G32:G35"/>
    <mergeCell ref="A6:H6"/>
    <mergeCell ref="A12:A14"/>
    <mergeCell ref="B12:B14"/>
    <mergeCell ref="C12:C14"/>
    <mergeCell ref="A8:H8"/>
    <mergeCell ref="A9:H9"/>
  </mergeCells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2026-06-26T07:03:39Z</dcterms:modified>
  <cp:category/>
  <cp:contentStatus/>
</cp:coreProperties>
</file>