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niaka\Downloads\Uchwała Bielsko\"/>
    </mc:Choice>
  </mc:AlternateContent>
  <bookViews>
    <workbookView xWindow="0" yWindow="0" windowWidth="28800" windowHeight="12435"/>
  </bookViews>
  <sheets>
    <sheet name="drogi_6610" sheetId="1" r:id="rId1"/>
    <sheet name="drogi_6620" sheetId="2" r:id="rId2"/>
    <sheet name="sprzęt" sheetId="3" r:id="rId3"/>
  </sheets>
  <definedNames>
    <definedName name="_xlnm.Print_Area" localSheetId="0">drogi_6610!$A$1:$H$46</definedName>
    <definedName name="_xlnm.Print_Area" localSheetId="1">drogi_6620!$A$1:$AMJ$65535</definedName>
    <definedName name="_xlnm.Print_Area" localSheetId="2">sprzęt!$A$1:$F$6</definedName>
  </definedNames>
  <calcPr calcId="152511"/>
</workbook>
</file>

<file path=xl/calcChain.xml><?xml version="1.0" encoding="utf-8"?>
<calcChain xmlns="http://schemas.openxmlformats.org/spreadsheetml/2006/main">
  <c r="E6" i="3" l="1"/>
  <c r="E4" i="2"/>
  <c r="D4" i="2"/>
  <c r="E46" i="1"/>
  <c r="D46" i="1"/>
</calcChain>
</file>

<file path=xl/sharedStrings.xml><?xml version="1.0" encoding="utf-8"?>
<sst xmlns="http://schemas.openxmlformats.org/spreadsheetml/2006/main" count="119" uniqueCount="95">
  <si>
    <t xml:space="preserve">                                    Lista rankingowa wniosków objętych dofinansowaniem środkami budżetu województwa śląskiego uzyskiwanych na podstawie ustawy o ochronie gruntów rolnych i leśnych  (budowa i modernizacja  dróg dojazdowych do gruntów rolnych) § 6610 , 2020 r</t>
  </si>
  <si>
    <t>LP</t>
  </si>
  <si>
    <t>Beneficjent</t>
  </si>
  <si>
    <t>Nazwa zadania</t>
  </si>
  <si>
    <t>Rozmiar zakwalifikowany zadania</t>
  </si>
  <si>
    <t>Przyznana kwota dofinansowania</t>
  </si>
  <si>
    <t>Liczba uzyskanych punktów wg kryteriów oceny</t>
  </si>
  <si>
    <t>Uwagi (wpływy z opłat za wyłączenia gruntów rolnych z produkcji w zł)</t>
  </si>
  <si>
    <t>Zadeklarowany udział własny Beneficjenta</t>
  </si>
  <si>
    <t>Hażlach</t>
  </si>
  <si>
    <t>Droga dojazdowa do gruntów rolnych, etap II, odcinek 1-ul.Szkolna w msc. Rudnik, gm. Hażlach, dz.nr 212/1,229/3</t>
  </si>
  <si>
    <t>Mstów</t>
  </si>
  <si>
    <t>Droga transportu rolnego w msc. Małusy Małe obr.0015, dz.ew.89,87,88,90,271,272,34,40,57/2,263,198,52/1,51,49/5,49/4,48,47,46,38,35,39,37,36</t>
  </si>
  <si>
    <t>Pszczyna</t>
  </si>
  <si>
    <t>Droga transportu rolnego ul. Polna w Studzionce, dz. Nr 123,2084/124 obr.Studzionka</t>
  </si>
  <si>
    <t>Goleszów</t>
  </si>
  <si>
    <t xml:space="preserve">ul. Biała w Kozakowicach gm. Goleszów, soł. Kozakowice dz.nr 328/1, obr.geodezyjny: 0008 Kozakowice Górne oraz działki nr: 419,420/3,304/4, obr. Geodezyjny: 0007 Kozakowice Dolne </t>
  </si>
  <si>
    <t>Dębowiec</t>
  </si>
  <si>
    <t>Droga dojazdowa do gruntów rolnych ul.Graniczna na pgr.429/2,329 w Łączce gm. Dębowiec</t>
  </si>
  <si>
    <t>Jasienica</t>
  </si>
  <si>
    <t>Droga dojazdowa do gruntów rolnych nr 0801W (:Graniczna") w soł.Roztropice,gm Jasienica dz.ew.376/4,372/3,324/3,319/1,321/9,315/1</t>
  </si>
  <si>
    <t>Krzyżanowice</t>
  </si>
  <si>
    <t>Droga transportu rolnego w Krzyżanowicach dz.nr 1117</t>
  </si>
  <si>
    <t>Żywiec</t>
  </si>
  <si>
    <t>Droga dojazdowa do pól na stokach Średniego Grojca w Żywcu - dz.nr 6039 obr.Żywiec</t>
  </si>
  <si>
    <t>Godów</t>
  </si>
  <si>
    <t xml:space="preserve">Droga dojazdowa do gruntów rolnych ul.Słoneczna w Łaziskach </t>
  </si>
  <si>
    <t>Zebrzydowice</t>
  </si>
  <si>
    <t>Droga dojazdowa do gruntów rolnych - ul.Lipowa w Marklowicach Górnych (obr.Marklowice Dolne: dz.nr 852/1)</t>
  </si>
  <si>
    <t>Pawonków</t>
  </si>
  <si>
    <t xml:space="preserve">Drogi dojazdowe do gruntów rolnych - ul.Strażacka, Polna i łącznik w Koszwicach </t>
  </si>
  <si>
    <t>Radziechowy Wieprz</t>
  </si>
  <si>
    <t>Droga dojazdowa do gruntów rolnych "Przeczna" w m.Radziechowy, gm.Radziechowy-Wieprz dz.ew.6225 II cz.</t>
  </si>
  <si>
    <t>Kłomnice</t>
  </si>
  <si>
    <t>Droga dojazdowa do pól ul. Polna w msc. Rzeki Małe ( nr ew.dz.114, obr Rzeki Małe)</t>
  </si>
  <si>
    <t>Racibórz</t>
  </si>
  <si>
    <t>Droga dojazdowa do gruntów rolnych nr 1/2020 - obr. Ocice Górne dz.ew.231,98</t>
  </si>
  <si>
    <t>Woźniki</t>
  </si>
  <si>
    <t>droga dojazdowa do pól w Kamieńskich Młynach (dz.nr 283 k.m. obręb Kamienica i 264/137 k.m. 9 obręb Kamienica)</t>
  </si>
  <si>
    <t>Ciasna</t>
  </si>
  <si>
    <t>Droga dojazdowa do gruntów rolnych w soł.Molna stanowiąca przedłużenie ul.Cegielnianej, ul. Wiejskiej i ul. Tylnej - obr.0005 Molna dz.nr 13,14,34</t>
  </si>
  <si>
    <t>Rudnik</t>
  </si>
  <si>
    <t>Droga transportu rolnego Brzeźnica - Ligota Książęca na dz.131,ark.2 obr. Brzeźnica</t>
  </si>
  <si>
    <t>Koniecpol</t>
  </si>
  <si>
    <t>Droga dojazdowa do pól w soł. Stanisławice</t>
  </si>
  <si>
    <t>Wielowieś</t>
  </si>
  <si>
    <t>ul.Kotków soł.Wielowieś</t>
  </si>
  <si>
    <t>Opatów</t>
  </si>
  <si>
    <t xml:space="preserve">Droga gminna nr 664 010S, nr ew.dz.1154 w Wilkowiecku </t>
  </si>
  <si>
    <t>Janów</t>
  </si>
  <si>
    <t xml:space="preserve">Droga transportu rolnego Okrąglik Żuraw - etap I ,soł.Okrąglik obr.geod.0012 Okrąglik dz.127 </t>
  </si>
  <si>
    <t>Kochanowice</t>
  </si>
  <si>
    <t>Droga dojazdowa do pól w msc.Pawełki ul. Polna dz. Nr 77 obr.ew. 1 Kochcice gm. Kochanowice</t>
  </si>
  <si>
    <t>Węgierska Górka</t>
  </si>
  <si>
    <t>Droga dojazdowa do gruntów rolnych "Leśna" w soł.Żabnica</t>
  </si>
  <si>
    <t>Przyrów</t>
  </si>
  <si>
    <t>Droga transportu rolnego w obr.Zarębice, nr dz.49 k.m. 13, 67 k.m. 12,1 k.m.24, 48 k.m.8 - soł.Zarębice gm.Przyrów</t>
  </si>
  <si>
    <t>Dąbrowa Zielona</t>
  </si>
  <si>
    <t>Droga transportu rolnego w msc. Soborzyce dz.ew.1496 obr. Soborzyce</t>
  </si>
  <si>
    <t>Niegowa</t>
  </si>
  <si>
    <t xml:space="preserve">Droga dojazdowa do gruntów rolnych w msc.Tomiszowice </t>
  </si>
  <si>
    <t>Żarnowiec</t>
  </si>
  <si>
    <t>Droga dojazdowa do gruntów rolnych Otola-Otola Mała</t>
  </si>
  <si>
    <t>Kruszyna</t>
  </si>
  <si>
    <t>Droga dojazdowa do gruntów rolnych w obr.Widzówek nr 694508S i 694506S</t>
  </si>
  <si>
    <t>Przystajń</t>
  </si>
  <si>
    <t>Droga dojazdowa do pól nr 678 039 S w msc. Ługi-Radły dz.ew.618,619,620</t>
  </si>
  <si>
    <t>Koziegłowy</t>
  </si>
  <si>
    <t>ul.Sportowa w m.Siedlec Duży</t>
  </si>
  <si>
    <t>Olsztyn</t>
  </si>
  <si>
    <t>Droga dojazdowa ul.Leśna w Zrębicach, dz.147 k.m. 2 m.Zrębice II,195 k.m. 4 w m.Zrębice I</t>
  </si>
  <si>
    <t>Ogrodzieniec</t>
  </si>
  <si>
    <t xml:space="preserve">Droga dojazdowa do gruntów rolnych ul.Babiogórska w Ryczowie </t>
  </si>
  <si>
    <r>
      <t xml:space="preserve">Droga transportu rolnego ul. Sokola w Wiśle Małej, dz.nr 70, 508/101 obr. Wisła Mała </t>
    </r>
    <r>
      <rPr>
        <b/>
        <sz val="11"/>
        <color rgb="FF000000"/>
        <rFont val="Arial"/>
        <family val="2"/>
        <charset val="238"/>
      </rPr>
      <t>II droga</t>
    </r>
  </si>
  <si>
    <r>
      <t xml:space="preserve">Droga dojazdowa do gruntów rolnych ul.Tęczowa na pgr.424 w Łączce (obr.0005) w gm.Dębowiec </t>
    </r>
    <r>
      <rPr>
        <b/>
        <sz val="11"/>
        <color rgb="FF000000"/>
        <rFont val="Arial"/>
        <family val="2"/>
        <charset val="238"/>
      </rPr>
      <t>II droga</t>
    </r>
  </si>
  <si>
    <r>
      <t xml:space="preserve">Droga dojazdowa do gruntów rolnych nr 0904W ("J.Piłsudskiego") w soł. Iłownica dz.ew.291 </t>
    </r>
    <r>
      <rPr>
        <b/>
        <sz val="11"/>
        <color rgb="FF000000"/>
        <rFont val="Arial"/>
        <family val="2"/>
        <charset val="238"/>
      </rPr>
      <t>II droga</t>
    </r>
  </si>
  <si>
    <r>
      <t xml:space="preserve">Droga transportu rolnego w Krzyżanowicach dz.nr 1131 </t>
    </r>
    <r>
      <rPr>
        <b/>
        <sz val="11"/>
        <color rgb="FF000000"/>
        <rFont val="Arial"/>
        <family val="2"/>
        <charset val="238"/>
      </rPr>
      <t>II droga</t>
    </r>
  </si>
  <si>
    <r>
      <t xml:space="preserve">Droga dojazdowa do gruntów rolnych nr2/2019 - obr.Studzienna dz.ew. 577/124,753/20 </t>
    </r>
    <r>
      <rPr>
        <b/>
        <sz val="11"/>
        <color rgb="FF000000"/>
        <rFont val="Arial"/>
        <family val="2"/>
        <charset val="238"/>
      </rPr>
      <t>II droga</t>
    </r>
  </si>
  <si>
    <r>
      <t xml:space="preserve">Droga dojazdowa do gruntów rolnych nr 692 005 S Chlina Góry </t>
    </r>
    <r>
      <rPr>
        <b/>
        <sz val="11"/>
        <color rgb="FF000000"/>
        <rFont val="Arial"/>
        <family val="2"/>
        <charset val="238"/>
      </rPr>
      <t>II droga</t>
    </r>
  </si>
  <si>
    <r>
      <t xml:space="preserve">Droga transportu rolnego w obr.Przyrów, nr dz.1348, 585, 582 soł.Przyrów, gm Przyrów </t>
    </r>
    <r>
      <rPr>
        <b/>
        <sz val="11"/>
        <color rgb="FF000000"/>
        <rFont val="Arial"/>
        <family val="2"/>
        <charset val="238"/>
      </rPr>
      <t>II droga</t>
    </r>
  </si>
  <si>
    <t xml:space="preserve">Niegowa </t>
  </si>
  <si>
    <r>
      <t>Droga dojazdowa do gruntów rolnych w msc.Zagórze</t>
    </r>
    <r>
      <rPr>
        <b/>
        <sz val="11"/>
        <color rgb="FF000000"/>
        <rFont val="Arial"/>
        <family val="2"/>
        <charset val="238"/>
      </rPr>
      <t xml:space="preserve"> II droga</t>
    </r>
  </si>
  <si>
    <r>
      <t xml:space="preserve">Droga transportu rolnego w msc.Hucisko dz.nr 49,134 </t>
    </r>
    <r>
      <rPr>
        <b/>
        <sz val="11"/>
        <color rgb="FF000000"/>
        <rFont val="Arial"/>
        <family val="2"/>
        <charset val="238"/>
      </rPr>
      <t>II droga</t>
    </r>
  </si>
  <si>
    <r>
      <t xml:space="preserve">Droga gminna wewnętrzna ul.Ściegienna w Piasku, soł.Piasek,obr. Geod.0014,Piasek dz.662,612,611. </t>
    </r>
    <r>
      <rPr>
        <b/>
        <sz val="11"/>
        <color rgb="FF000000"/>
        <rFont val="Arial"/>
        <family val="2"/>
        <charset val="238"/>
      </rPr>
      <t>III droga</t>
    </r>
  </si>
  <si>
    <t>RAZEM</t>
  </si>
  <si>
    <t xml:space="preserve">                                    Lista rankingowa wniosków objętych  dofinansowaniem środkami budżetu województwa śląskiego   uzyskiwanych na podstawie ustawy o ochronie gruntów rolnych i leśnych   (budowa i modernizacja  dróg dojazdowych do gruntów rolnych) § 6620  , 2020 r</t>
  </si>
  <si>
    <t>Powiat Racibórz</t>
  </si>
  <si>
    <t>Droga dojazdowa do pól - droga powiatowa nr 3519S w gminie Rudnik soł. Czerwięcice obr.Czerwięcice ,dz.ew.135/3,98,99,78</t>
  </si>
  <si>
    <t xml:space="preserve">                         Lista rankingowa wniosków objętych dofinansowaniem  środkami budżetu województwa śląskiego  uzyskiwanych na podstawie ustawy o ochronie gruntów rolnych i leśnych (zakup sprzętu pomiarowego i informatycznego oraz oprogramowania niezbędnego do zakładania i aktualizowania operatów ewidencji gruntów oraz prowadzenia spraw ochrony gruntów rolnych )§ 6620, § 2320 , - 2020 r</t>
  </si>
  <si>
    <t>Uwagi</t>
  </si>
  <si>
    <t>Starostwo Powiatowe Cieszyn</t>
  </si>
  <si>
    <t>zakup sprzętu informatycznego wraz z oprogramowaniem, skanera  oraz aparatu fotograficznego</t>
  </si>
  <si>
    <t>zestaw komputerowy wraz z oprogramowaniem</t>
  </si>
  <si>
    <t>skaner</t>
  </si>
  <si>
    <t>aparat fotograficzny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</si>
</sst>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00"/>
    <numFmt numFmtId="165" formatCode="&quot; &quot;#,##0.00&quot;    &quot;;&quot;-&quot;#,##0.00&quot;    &quot;;&quot; -&quot;00&quot;    &quot;;&quot; &quot;@&quot; &quot;"/>
    <numFmt numFmtId="166" formatCode="#.0%"/>
    <numFmt numFmtId="167" formatCode="&quot; &quot;#,##0&quot;    &quot;;&quot;-&quot;#,##0&quot;    &quot;;&quot; -    &quot;;&quot; &quot;@&quot; &quot;"/>
    <numFmt numFmtId="168" formatCode="#,##0.00&quot; &quot;[$zł-415];[Red]&quot;-&quot;#,##0.00&quot; &quot;[$zł-415]"/>
  </numFmts>
  <fonts count="17">
    <font>
      <sz val="11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11"/>
      <color rgb="FF3F3F3F"/>
      <name val="Calibri"/>
      <family val="2"/>
      <charset val="238"/>
    </font>
    <font>
      <sz val="11"/>
      <color rgb="FF0061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b/>
      <sz val="16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4"/>
      <color rgb="FF000000"/>
      <name val="Arial"/>
      <family val="2"/>
      <charset val="238"/>
    </font>
    <font>
      <b/>
      <sz val="11"/>
      <color rgb="FF000000"/>
      <name val="Arial"/>
      <family val="2"/>
      <charset val="238"/>
    </font>
    <font>
      <b/>
      <sz val="13"/>
      <color rgb="FF000000"/>
      <name val="Arial"/>
      <family val="2"/>
      <charset val="238"/>
    </font>
    <font>
      <sz val="12"/>
      <color rgb="FF000000"/>
      <name val="Arial1"/>
      <charset val="238"/>
    </font>
  </fonts>
  <fills count="5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C6EFCE"/>
        <bgColor rgb="FFC6EFCE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0">
    <xf numFmtId="0" fontId="0" fillId="0" borderId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3" borderId="0" applyNumberFormat="0" applyBorder="0" applyAlignment="0" applyProtection="0"/>
    <xf numFmtId="0" fontId="2" fillId="2" borderId="1" applyNumberFormat="0" applyAlignment="0" applyProtection="0"/>
    <xf numFmtId="0" fontId="4" fillId="0" borderId="0" applyNumberFormat="0" applyBorder="0" applyProtection="0">
      <alignment horizontal="center"/>
    </xf>
    <xf numFmtId="0" fontId="4" fillId="0" borderId="0" applyNumberFormat="0" applyBorder="0" applyProtection="0">
      <alignment horizontal="center" textRotation="90"/>
    </xf>
    <xf numFmtId="0" fontId="5" fillId="0" borderId="0" applyNumberFormat="0" applyBorder="0" applyProtection="0"/>
    <xf numFmtId="168" fontId="5" fillId="0" borderId="0" applyBorder="0" applyProtection="0"/>
  </cellStyleXfs>
  <cellXfs count="67">
    <xf numFmtId="0" fontId="0" fillId="0" borderId="0" xfId="0"/>
    <xf numFmtId="0" fontId="7" fillId="0" borderId="2" xfId="0" applyFont="1" applyBorder="1" applyAlignment="1">
      <alignment horizontal="center" vertical="center"/>
    </xf>
    <xf numFmtId="164" fontId="8" fillId="0" borderId="2" xfId="0" applyNumberFormat="1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10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164" fontId="11" fillId="0" borderId="2" xfId="0" applyNumberFormat="1" applyFont="1" applyBorder="1" applyAlignment="1">
      <alignment horizontal="center" vertical="center" wrapText="1"/>
    </xf>
    <xf numFmtId="4" fontId="11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65" fontId="11" fillId="0" borderId="2" xfId="1" applyFont="1" applyBorder="1" applyAlignment="1">
      <alignment horizontal="center" vertical="center" wrapText="1"/>
    </xf>
    <xf numFmtId="9" fontId="11" fillId="0" borderId="2" xfId="3" applyFont="1" applyBorder="1" applyAlignment="1">
      <alignment horizontal="center" vertical="center" wrapText="1"/>
    </xf>
    <xf numFmtId="0" fontId="12" fillId="0" borderId="2" xfId="0" applyFont="1" applyBorder="1" applyAlignment="1">
      <alignment wrapText="1"/>
    </xf>
    <xf numFmtId="0" fontId="10" fillId="0" borderId="2" xfId="0" applyFont="1" applyBorder="1" applyAlignment="1">
      <alignment horizontal="left" wrapText="1"/>
    </xf>
    <xf numFmtId="0" fontId="13" fillId="4" borderId="2" xfId="4" applyFont="1" applyFill="1" applyBorder="1"/>
    <xf numFmtId="164" fontId="11" fillId="0" borderId="2" xfId="0" applyNumberFormat="1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9" fontId="11" fillId="0" borderId="2" xfId="3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/>
    </xf>
    <xf numFmtId="0" fontId="13" fillId="4" borderId="2" xfId="0" applyFont="1" applyFill="1" applyBorder="1" applyAlignment="1"/>
    <xf numFmtId="165" fontId="1" fillId="0" borderId="2" xfId="1" applyFill="1" applyBorder="1" applyAlignment="1">
      <alignment horizontal="center" vertical="center"/>
    </xf>
    <xf numFmtId="164" fontId="11" fillId="0" borderId="2" xfId="1" applyNumberFormat="1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/>
    </xf>
    <xf numFmtId="0" fontId="0" fillId="0" borderId="3" xfId="0" applyBorder="1" applyAlignment="1">
      <alignment wrapText="1"/>
    </xf>
    <xf numFmtId="0" fontId="0" fillId="0" borderId="2" xfId="0" applyBorder="1" applyAlignment="1">
      <alignment horizontal="center"/>
    </xf>
    <xf numFmtId="0" fontId="15" fillId="4" borderId="2" xfId="0" applyFont="1" applyFill="1" applyBorder="1" applyAlignment="1">
      <alignment wrapText="1"/>
    </xf>
    <xf numFmtId="0" fontId="7" fillId="0" borderId="2" xfId="0" applyFont="1" applyBorder="1" applyAlignment="1">
      <alignment wrapText="1"/>
    </xf>
    <xf numFmtId="164" fontId="13" fillId="0" borderId="2" xfId="0" applyNumberFormat="1" applyFont="1" applyBorder="1" applyAlignment="1">
      <alignment horizontal="center" vertical="center" wrapText="1"/>
    </xf>
    <xf numFmtId="4" fontId="13" fillId="0" borderId="2" xfId="0" applyNumberFormat="1" applyFont="1" applyBorder="1" applyAlignment="1">
      <alignment horizontal="center" vertical="center"/>
    </xf>
    <xf numFmtId="166" fontId="16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6" fillId="0" borderId="0" xfId="0" applyFont="1" applyAlignment="1">
      <alignment wrapText="1"/>
    </xf>
    <xf numFmtId="0" fontId="12" fillId="0" borderId="0" xfId="0" applyFont="1"/>
    <xf numFmtId="164" fontId="13" fillId="0" borderId="0" xfId="0" applyNumberFormat="1" applyFont="1" applyAlignment="1">
      <alignment horizontal="center" vertical="center"/>
    </xf>
    <xf numFmtId="4" fontId="13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1" fillId="0" borderId="0" xfId="0" applyFont="1"/>
    <xf numFmtId="164" fontId="11" fillId="0" borderId="0" xfId="0" applyNumberFormat="1" applyFont="1" applyAlignment="1">
      <alignment horizontal="center" vertical="center"/>
    </xf>
    <xf numFmtId="4" fontId="11" fillId="0" borderId="0" xfId="0" applyNumberFormat="1" applyFont="1" applyAlignment="1">
      <alignment horizontal="center" vertical="center"/>
    </xf>
    <xf numFmtId="0" fontId="14" fillId="0" borderId="0" xfId="0" applyFont="1" applyAlignment="1">
      <alignment wrapText="1"/>
    </xf>
    <xf numFmtId="164" fontId="0" fillId="0" borderId="0" xfId="0" applyNumberFormat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0" xfId="0" applyFont="1"/>
    <xf numFmtId="0" fontId="0" fillId="0" borderId="0" xfId="0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wrapText="1"/>
    </xf>
    <xf numFmtId="0" fontId="0" fillId="0" borderId="2" xfId="0" applyBorder="1"/>
    <xf numFmtId="164" fontId="13" fillId="0" borderId="2" xfId="0" applyNumberFormat="1" applyFont="1" applyBorder="1" applyAlignment="1">
      <alignment horizontal="center" vertical="center"/>
    </xf>
    <xf numFmtId="0" fontId="11" fillId="0" borderId="2" xfId="0" applyFont="1" applyBorder="1"/>
    <xf numFmtId="0" fontId="14" fillId="0" borderId="2" xfId="0" applyFont="1" applyBorder="1"/>
    <xf numFmtId="164" fontId="14" fillId="0" borderId="2" xfId="0" applyNumberFormat="1" applyFont="1" applyBorder="1" applyAlignment="1">
      <alignment horizontal="center" vertical="center" wrapText="1"/>
    </xf>
    <xf numFmtId="4" fontId="14" fillId="0" borderId="2" xfId="0" applyNumberFormat="1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center" wrapText="1"/>
    </xf>
    <xf numFmtId="4" fontId="6" fillId="0" borderId="2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wrapText="1"/>
    </xf>
    <xf numFmtId="0" fontId="13" fillId="4" borderId="2" xfId="4" applyFont="1" applyFill="1" applyBorder="1" applyAlignment="1">
      <alignment horizontal="left"/>
    </xf>
    <xf numFmtId="0" fontId="0" fillId="0" borderId="2" xfId="0" applyFill="1" applyBorder="1" applyAlignment="1">
      <alignment horizontal="left" wrapText="1"/>
    </xf>
    <xf numFmtId="0" fontId="6" fillId="0" borderId="2" xfId="0" applyFont="1" applyFill="1" applyBorder="1" applyAlignment="1">
      <alignment horizontal="center" vertical="center"/>
    </xf>
    <xf numFmtId="4" fontId="11" fillId="0" borderId="2" xfId="0" applyNumberFormat="1" applyFont="1" applyFill="1" applyBorder="1" applyAlignment="1">
      <alignment horizontal="center" vertical="center"/>
    </xf>
    <xf numFmtId="9" fontId="11" fillId="0" borderId="2" xfId="3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/>
    </xf>
    <xf numFmtId="0" fontId="13" fillId="0" borderId="2" xfId="0" applyFont="1" applyFill="1" applyBorder="1" applyAlignment="1">
      <alignment wrapText="1"/>
    </xf>
    <xf numFmtId="0" fontId="0" fillId="0" borderId="2" xfId="0" applyFill="1" applyBorder="1" applyAlignment="1">
      <alignment wrapText="1"/>
    </xf>
  </cellXfs>
  <cellStyles count="10">
    <cellStyle name="Dane wyjściowe" xfId="5" builtinId="21" customBuiltin="1"/>
    <cellStyle name="Dobry" xfId="4" builtinId="26" customBuiltin="1"/>
    <cellStyle name="Dziesiętny" xfId="1" builtinId="3" customBuiltin="1"/>
    <cellStyle name="Dziesiętny [0]" xfId="2" builtinId="6" customBuiltin="1"/>
    <cellStyle name="Heading" xfId="6"/>
    <cellStyle name="Heading1" xfId="7"/>
    <cellStyle name="Normalny" xfId="0" builtinId="0" customBuiltin="1"/>
    <cellStyle name="Procentowy" xfId="3" builtinId="5" customBuiltin="1"/>
    <cellStyle name="Result" xfId="8"/>
    <cellStyle name="Result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8"/>
  <sheetViews>
    <sheetView tabSelected="1" workbookViewId="0">
      <selection sqref="A1:H1"/>
    </sheetView>
  </sheetViews>
  <sheetFormatPr defaultRowHeight="14.25"/>
  <cols>
    <col min="1" max="1" width="4.875" customWidth="1"/>
    <col min="2" max="2" width="23.75" customWidth="1"/>
    <col min="3" max="3" width="24.125" customWidth="1"/>
    <col min="4" max="4" width="13.625" style="43" customWidth="1"/>
    <col min="5" max="5" width="16" style="44" customWidth="1"/>
    <col min="6" max="6" width="16.375" style="47" customWidth="1"/>
    <col min="7" max="7" width="16.375" customWidth="1"/>
    <col min="8" max="8" width="11.375" customWidth="1"/>
    <col min="9" max="9" width="10.625" customWidth="1"/>
    <col min="10" max="10" width="9" customWidth="1"/>
  </cols>
  <sheetData>
    <row r="1" spans="1:8" ht="64.150000000000006" customHeight="1">
      <c r="A1" s="58" t="s">
        <v>0</v>
      </c>
      <c r="B1" s="58"/>
      <c r="C1" s="58"/>
      <c r="D1" s="58"/>
      <c r="E1" s="58"/>
      <c r="F1" s="58"/>
      <c r="G1" s="58"/>
      <c r="H1" s="58"/>
    </row>
    <row r="2" spans="1:8" ht="65.25" customHeight="1">
      <c r="A2" s="1" t="s">
        <v>1</v>
      </c>
      <c r="B2" s="1" t="s">
        <v>2</v>
      </c>
      <c r="C2" s="1" t="s">
        <v>3</v>
      </c>
      <c r="D2" s="2" t="s">
        <v>4</v>
      </c>
      <c r="E2" s="3" t="s">
        <v>5</v>
      </c>
      <c r="F2" s="4" t="s">
        <v>6</v>
      </c>
      <c r="G2" s="4" t="s">
        <v>7</v>
      </c>
      <c r="H2" s="5" t="s">
        <v>8</v>
      </c>
    </row>
    <row r="3" spans="1:8" ht="81" customHeight="1">
      <c r="A3" s="6">
        <v>1</v>
      </c>
      <c r="B3" s="7" t="s">
        <v>9</v>
      </c>
      <c r="C3" s="8" t="s">
        <v>10</v>
      </c>
      <c r="D3" s="9">
        <v>0.25</v>
      </c>
      <c r="E3" s="10">
        <v>62500</v>
      </c>
      <c r="F3" s="11">
        <v>20</v>
      </c>
      <c r="G3" s="12">
        <v>75937</v>
      </c>
      <c r="H3" s="13">
        <v>0.4</v>
      </c>
    </row>
    <row r="4" spans="1:8" ht="68.25" customHeight="1">
      <c r="A4" s="6">
        <v>2</v>
      </c>
      <c r="B4" s="7" t="s">
        <v>11</v>
      </c>
      <c r="C4" s="14" t="s">
        <v>12</v>
      </c>
      <c r="D4" s="9">
        <v>0.88300000000000001</v>
      </c>
      <c r="E4" s="10">
        <v>220750</v>
      </c>
      <c r="F4" s="11">
        <v>20</v>
      </c>
      <c r="G4" s="12">
        <v>67683</v>
      </c>
      <c r="H4" s="13">
        <v>0.4</v>
      </c>
    </row>
    <row r="5" spans="1:8" ht="65.25" customHeight="1">
      <c r="A5" s="6">
        <v>3</v>
      </c>
      <c r="B5" s="7" t="s">
        <v>13</v>
      </c>
      <c r="C5" s="8" t="s">
        <v>14</v>
      </c>
      <c r="D5" s="9">
        <v>0.9</v>
      </c>
      <c r="E5" s="10">
        <v>225000</v>
      </c>
      <c r="F5" s="11">
        <v>20</v>
      </c>
      <c r="G5" s="12">
        <v>55838</v>
      </c>
      <c r="H5" s="13">
        <v>0.4</v>
      </c>
    </row>
    <row r="6" spans="1:8" ht="122.25" customHeight="1">
      <c r="A6" s="6">
        <v>4</v>
      </c>
      <c r="B6" s="7" t="s">
        <v>15</v>
      </c>
      <c r="C6" s="8" t="s">
        <v>16</v>
      </c>
      <c r="D6" s="9">
        <v>0.71</v>
      </c>
      <c r="E6" s="10">
        <v>177500</v>
      </c>
      <c r="F6" s="11">
        <v>19</v>
      </c>
      <c r="G6" s="12">
        <v>195271</v>
      </c>
      <c r="H6" s="13">
        <v>0.4</v>
      </c>
    </row>
    <row r="7" spans="1:8" ht="82.5" customHeight="1">
      <c r="A7" s="6">
        <v>5</v>
      </c>
      <c r="B7" s="7" t="s">
        <v>17</v>
      </c>
      <c r="C7" s="8" t="s">
        <v>18</v>
      </c>
      <c r="D7" s="9">
        <v>0.43</v>
      </c>
      <c r="E7" s="10">
        <v>64500</v>
      </c>
      <c r="F7" s="11">
        <v>19</v>
      </c>
      <c r="G7" s="12">
        <v>154203</v>
      </c>
      <c r="H7" s="13">
        <v>0.4</v>
      </c>
    </row>
    <row r="8" spans="1:8" ht="92.25" customHeight="1">
      <c r="A8" s="6">
        <v>6</v>
      </c>
      <c r="B8" s="7" t="s">
        <v>19</v>
      </c>
      <c r="C8" s="8" t="s">
        <v>20</v>
      </c>
      <c r="D8" s="9">
        <v>0.51500000000000001</v>
      </c>
      <c r="E8" s="10">
        <v>128750</v>
      </c>
      <c r="F8" s="11">
        <v>18</v>
      </c>
      <c r="G8" s="12">
        <v>88828</v>
      </c>
      <c r="H8" s="13">
        <v>0.4</v>
      </c>
    </row>
    <row r="9" spans="1:8" ht="54" customHeight="1">
      <c r="A9" s="6">
        <v>7</v>
      </c>
      <c r="B9" s="7" t="s">
        <v>21</v>
      </c>
      <c r="C9" s="8" t="s">
        <v>22</v>
      </c>
      <c r="D9" s="9">
        <v>0.56999999999999995</v>
      </c>
      <c r="E9" s="10">
        <v>142500</v>
      </c>
      <c r="F9" s="11">
        <v>18</v>
      </c>
      <c r="G9" s="12">
        <v>82107</v>
      </c>
      <c r="H9" s="13">
        <v>0.4</v>
      </c>
    </row>
    <row r="10" spans="1:8" ht="65.25" customHeight="1">
      <c r="A10" s="6">
        <v>8</v>
      </c>
      <c r="B10" s="7" t="s">
        <v>23</v>
      </c>
      <c r="C10" s="8" t="s">
        <v>24</v>
      </c>
      <c r="D10" s="9">
        <v>0.6</v>
      </c>
      <c r="E10" s="10">
        <v>150000</v>
      </c>
      <c r="F10" s="11">
        <v>18</v>
      </c>
      <c r="G10" s="12">
        <v>50077</v>
      </c>
      <c r="H10" s="13">
        <v>0.4</v>
      </c>
    </row>
    <row r="11" spans="1:8" ht="62.25" customHeight="1">
      <c r="A11" s="6">
        <v>9</v>
      </c>
      <c r="B11" s="7" t="s">
        <v>25</v>
      </c>
      <c r="C11" s="8" t="s">
        <v>26</v>
      </c>
      <c r="D11" s="9">
        <v>0.498</v>
      </c>
      <c r="E11" s="10">
        <v>124500</v>
      </c>
      <c r="F11" s="11">
        <v>18</v>
      </c>
      <c r="G11" s="12">
        <v>39480</v>
      </c>
      <c r="H11" s="13">
        <v>0.4</v>
      </c>
    </row>
    <row r="12" spans="1:8" ht="75.75" customHeight="1">
      <c r="A12" s="6">
        <v>10</v>
      </c>
      <c r="B12" s="7" t="s">
        <v>27</v>
      </c>
      <c r="C12" s="8" t="s">
        <v>28</v>
      </c>
      <c r="D12" s="9">
        <v>0.5</v>
      </c>
      <c r="E12" s="10">
        <v>75000</v>
      </c>
      <c r="F12" s="11">
        <v>17</v>
      </c>
      <c r="G12" s="12">
        <v>44415</v>
      </c>
      <c r="H12" s="13">
        <v>0.4</v>
      </c>
    </row>
    <row r="13" spans="1:8" ht="65.25" customHeight="1">
      <c r="A13" s="6">
        <v>11</v>
      </c>
      <c r="B13" s="7" t="s">
        <v>29</v>
      </c>
      <c r="C13" s="8" t="s">
        <v>30</v>
      </c>
      <c r="D13" s="9">
        <v>1.35</v>
      </c>
      <c r="E13" s="10">
        <v>337500</v>
      </c>
      <c r="F13" s="11">
        <v>17</v>
      </c>
      <c r="G13" s="12">
        <v>43996</v>
      </c>
      <c r="H13" s="13">
        <v>0.4</v>
      </c>
    </row>
    <row r="14" spans="1:8" ht="76.5" customHeight="1">
      <c r="A14" s="6">
        <v>12</v>
      </c>
      <c r="B14" s="15" t="s">
        <v>31</v>
      </c>
      <c r="C14" s="8" t="s">
        <v>32</v>
      </c>
      <c r="D14" s="9">
        <v>0.629</v>
      </c>
      <c r="E14" s="10">
        <v>157250</v>
      </c>
      <c r="F14" s="11">
        <v>17</v>
      </c>
      <c r="G14" s="12">
        <v>35494</v>
      </c>
      <c r="H14" s="13">
        <v>0.4</v>
      </c>
    </row>
    <row r="15" spans="1:8" ht="65.25" customHeight="1">
      <c r="A15" s="6">
        <v>13</v>
      </c>
      <c r="B15" s="16" t="s">
        <v>33</v>
      </c>
      <c r="C15" s="8" t="s">
        <v>34</v>
      </c>
      <c r="D15" s="17">
        <v>0.45</v>
      </c>
      <c r="E15" s="10">
        <v>112500</v>
      </c>
      <c r="F15" s="11">
        <v>17</v>
      </c>
      <c r="G15" s="12">
        <v>28306</v>
      </c>
      <c r="H15" s="13">
        <v>0.4</v>
      </c>
    </row>
    <row r="16" spans="1:8" ht="65.25" customHeight="1">
      <c r="A16" s="6">
        <v>14</v>
      </c>
      <c r="B16" s="16" t="s">
        <v>35</v>
      </c>
      <c r="C16" s="8" t="s">
        <v>36</v>
      </c>
      <c r="D16" s="17">
        <v>0.98</v>
      </c>
      <c r="E16" s="10">
        <v>176400</v>
      </c>
      <c r="F16" s="11">
        <v>17</v>
      </c>
      <c r="G16" s="12">
        <v>23433</v>
      </c>
      <c r="H16" s="13">
        <v>0.4</v>
      </c>
    </row>
    <row r="17" spans="1:8" ht="78" customHeight="1">
      <c r="A17" s="6">
        <v>15</v>
      </c>
      <c r="B17" s="7" t="s">
        <v>37</v>
      </c>
      <c r="C17" s="8" t="s">
        <v>38</v>
      </c>
      <c r="D17" s="9">
        <v>0.95</v>
      </c>
      <c r="E17" s="10">
        <v>171000</v>
      </c>
      <c r="F17" s="11">
        <v>17</v>
      </c>
      <c r="G17" s="12">
        <v>20147</v>
      </c>
      <c r="H17" s="13">
        <v>0.4</v>
      </c>
    </row>
    <row r="18" spans="1:8" ht="94.5" customHeight="1">
      <c r="A18" s="6">
        <v>16</v>
      </c>
      <c r="B18" s="16" t="s">
        <v>39</v>
      </c>
      <c r="C18" s="8" t="s">
        <v>40</v>
      </c>
      <c r="D18" s="17">
        <v>1.776</v>
      </c>
      <c r="E18" s="18">
        <v>444000</v>
      </c>
      <c r="F18" s="19">
        <v>15</v>
      </c>
      <c r="G18" s="18">
        <v>28769</v>
      </c>
      <c r="H18" s="20">
        <v>0.4</v>
      </c>
    </row>
    <row r="19" spans="1:8" ht="68.25" customHeight="1">
      <c r="A19" s="6">
        <v>17</v>
      </c>
      <c r="B19" s="16" t="s">
        <v>41</v>
      </c>
      <c r="C19" s="8" t="s">
        <v>42</v>
      </c>
      <c r="D19" s="17">
        <v>0.53200000000000003</v>
      </c>
      <c r="E19" s="18">
        <v>133000</v>
      </c>
      <c r="F19" s="19">
        <v>15</v>
      </c>
      <c r="G19" s="18">
        <v>19746</v>
      </c>
      <c r="H19" s="20">
        <v>0.4</v>
      </c>
    </row>
    <row r="20" spans="1:8" ht="54.75" customHeight="1">
      <c r="A20" s="6">
        <v>18</v>
      </c>
      <c r="B20" s="16" t="s">
        <v>43</v>
      </c>
      <c r="C20" s="8" t="s">
        <v>44</v>
      </c>
      <c r="D20" s="17">
        <v>0.72499999999999998</v>
      </c>
      <c r="E20" s="18">
        <v>181250</v>
      </c>
      <c r="F20" s="19">
        <v>15</v>
      </c>
      <c r="G20" s="18">
        <v>4685</v>
      </c>
      <c r="H20" s="20">
        <v>0.4</v>
      </c>
    </row>
    <row r="21" spans="1:8" ht="54.75" customHeight="1">
      <c r="A21" s="6">
        <v>19</v>
      </c>
      <c r="B21" s="16" t="s">
        <v>45</v>
      </c>
      <c r="C21" s="8" t="s">
        <v>46</v>
      </c>
      <c r="D21" s="17">
        <v>0.95</v>
      </c>
      <c r="E21" s="18">
        <v>171000</v>
      </c>
      <c r="F21" s="19">
        <v>15</v>
      </c>
      <c r="G21" s="18">
        <v>2353</v>
      </c>
      <c r="H21" s="20">
        <v>0.4</v>
      </c>
    </row>
    <row r="22" spans="1:8" ht="51" customHeight="1">
      <c r="A22" s="6">
        <v>20</v>
      </c>
      <c r="B22" s="16" t="s">
        <v>47</v>
      </c>
      <c r="C22" s="8" t="s">
        <v>48</v>
      </c>
      <c r="D22" s="17">
        <v>0.66100000000000003</v>
      </c>
      <c r="E22" s="18">
        <v>165250</v>
      </c>
      <c r="F22" s="19">
        <v>15</v>
      </c>
      <c r="G22" s="18">
        <v>1938</v>
      </c>
      <c r="H22" s="20">
        <v>0.4</v>
      </c>
    </row>
    <row r="23" spans="1:8" ht="59.25" customHeight="1">
      <c r="A23" s="6">
        <v>21</v>
      </c>
      <c r="B23" s="16" t="s">
        <v>49</v>
      </c>
      <c r="C23" s="8" t="s">
        <v>50</v>
      </c>
      <c r="D23" s="17">
        <v>0.91600000000000004</v>
      </c>
      <c r="E23" s="18">
        <v>229000</v>
      </c>
      <c r="F23" s="19">
        <v>15</v>
      </c>
      <c r="G23" s="18">
        <v>0</v>
      </c>
      <c r="H23" s="20">
        <v>0.4</v>
      </c>
    </row>
    <row r="24" spans="1:8" ht="63" customHeight="1">
      <c r="A24" s="21">
        <v>22</v>
      </c>
      <c r="B24" s="22" t="s">
        <v>51</v>
      </c>
      <c r="C24" s="8" t="s">
        <v>52</v>
      </c>
      <c r="D24" s="17">
        <v>0.73</v>
      </c>
      <c r="E24" s="18">
        <v>182500</v>
      </c>
      <c r="F24" s="19">
        <v>14</v>
      </c>
      <c r="G24" s="23">
        <v>8045</v>
      </c>
      <c r="H24" s="20">
        <v>0.4</v>
      </c>
    </row>
    <row r="25" spans="1:8" ht="45.75" customHeight="1">
      <c r="A25" s="21">
        <v>23</v>
      </c>
      <c r="B25" s="22" t="s">
        <v>53</v>
      </c>
      <c r="C25" s="8" t="s">
        <v>54</v>
      </c>
      <c r="D25" s="17">
        <v>0.56000000000000005</v>
      </c>
      <c r="E25" s="18">
        <v>140000</v>
      </c>
      <c r="F25" s="19">
        <v>14</v>
      </c>
      <c r="G25" s="23">
        <v>3626</v>
      </c>
      <c r="H25" s="20">
        <v>0.4</v>
      </c>
    </row>
    <row r="26" spans="1:8" ht="72" customHeight="1">
      <c r="A26" s="6">
        <v>24</v>
      </c>
      <c r="B26" s="16" t="s">
        <v>55</v>
      </c>
      <c r="C26" s="8" t="s">
        <v>56</v>
      </c>
      <c r="D26" s="17">
        <v>0.98</v>
      </c>
      <c r="E26" s="18">
        <v>245000</v>
      </c>
      <c r="F26" s="19">
        <v>14</v>
      </c>
      <c r="G26" s="18">
        <v>3275</v>
      </c>
      <c r="H26" s="20">
        <v>0.4</v>
      </c>
    </row>
    <row r="27" spans="1:8" ht="72" customHeight="1">
      <c r="A27" s="6">
        <v>25</v>
      </c>
      <c r="B27" s="16" t="s">
        <v>57</v>
      </c>
      <c r="C27" s="8" t="s">
        <v>58</v>
      </c>
      <c r="D27" s="17">
        <v>1.319</v>
      </c>
      <c r="E27" s="18">
        <v>237420</v>
      </c>
      <c r="F27" s="19">
        <v>14</v>
      </c>
      <c r="G27" s="18">
        <v>805</v>
      </c>
      <c r="H27" s="20">
        <v>0.4</v>
      </c>
    </row>
    <row r="28" spans="1:8" ht="57.75" customHeight="1">
      <c r="A28" s="6">
        <v>26</v>
      </c>
      <c r="B28" s="16" t="s">
        <v>59</v>
      </c>
      <c r="C28" s="8" t="s">
        <v>60</v>
      </c>
      <c r="D28" s="17">
        <v>0.45</v>
      </c>
      <c r="E28" s="18">
        <v>112500</v>
      </c>
      <c r="F28" s="19">
        <v>14</v>
      </c>
      <c r="G28" s="18">
        <v>0</v>
      </c>
      <c r="H28" s="20">
        <v>0.4</v>
      </c>
    </row>
    <row r="29" spans="1:8" ht="57.75" customHeight="1">
      <c r="A29" s="6">
        <v>27</v>
      </c>
      <c r="B29" s="16" t="s">
        <v>61</v>
      </c>
      <c r="C29" s="8" t="s">
        <v>62</v>
      </c>
      <c r="D29" s="17">
        <v>2.2109999999999999</v>
      </c>
      <c r="E29" s="18">
        <v>552750</v>
      </c>
      <c r="F29" s="19">
        <v>13</v>
      </c>
      <c r="G29" s="18">
        <v>16604</v>
      </c>
      <c r="H29" s="20">
        <v>0.4</v>
      </c>
    </row>
    <row r="30" spans="1:8" ht="57.75" customHeight="1">
      <c r="A30" s="6">
        <v>28</v>
      </c>
      <c r="B30" s="16" t="s">
        <v>63</v>
      </c>
      <c r="C30" s="8" t="s">
        <v>64</v>
      </c>
      <c r="D30" s="17">
        <v>1.1200000000000001</v>
      </c>
      <c r="E30" s="18">
        <v>168000</v>
      </c>
      <c r="F30" s="19">
        <v>13</v>
      </c>
      <c r="G30" s="18">
        <v>72</v>
      </c>
      <c r="H30" s="20">
        <v>0.4</v>
      </c>
    </row>
    <row r="31" spans="1:8" ht="48" customHeight="1">
      <c r="A31" s="6">
        <v>29</v>
      </c>
      <c r="B31" s="16" t="s">
        <v>65</v>
      </c>
      <c r="C31" s="8" t="s">
        <v>66</v>
      </c>
      <c r="D31" s="17">
        <v>0.752</v>
      </c>
      <c r="E31" s="18">
        <v>112800</v>
      </c>
      <c r="F31" s="19">
        <v>13</v>
      </c>
      <c r="G31" s="18">
        <v>0</v>
      </c>
      <c r="H31" s="20">
        <v>0.4</v>
      </c>
    </row>
    <row r="32" spans="1:8" ht="48" customHeight="1">
      <c r="A32" s="6">
        <v>30</v>
      </c>
      <c r="B32" s="16" t="s">
        <v>67</v>
      </c>
      <c r="C32" s="8" t="s">
        <v>68</v>
      </c>
      <c r="D32" s="17">
        <v>0.77600000000000002</v>
      </c>
      <c r="E32" s="18">
        <v>194000</v>
      </c>
      <c r="F32" s="19">
        <v>12</v>
      </c>
      <c r="G32" s="18">
        <v>151</v>
      </c>
      <c r="H32" s="20">
        <v>0.4</v>
      </c>
    </row>
    <row r="33" spans="1:9" ht="63" customHeight="1">
      <c r="A33" s="6">
        <v>31</v>
      </c>
      <c r="B33" s="16" t="s">
        <v>69</v>
      </c>
      <c r="C33" s="8" t="s">
        <v>70</v>
      </c>
      <c r="D33" s="24">
        <v>0.88</v>
      </c>
      <c r="E33" s="18">
        <v>220000</v>
      </c>
      <c r="F33" s="19">
        <v>12</v>
      </c>
      <c r="G33" s="18">
        <v>0</v>
      </c>
      <c r="H33" s="20">
        <v>0.4</v>
      </c>
    </row>
    <row r="34" spans="1:9" ht="48" customHeight="1">
      <c r="A34" s="6">
        <v>32</v>
      </c>
      <c r="B34" s="16" t="s">
        <v>71</v>
      </c>
      <c r="C34" s="8" t="s">
        <v>72</v>
      </c>
      <c r="D34" s="17">
        <v>0.6</v>
      </c>
      <c r="E34" s="18">
        <v>150000</v>
      </c>
      <c r="F34" s="19">
        <v>12</v>
      </c>
      <c r="G34" s="18">
        <v>0</v>
      </c>
      <c r="H34" s="20">
        <v>0.4</v>
      </c>
    </row>
    <row r="35" spans="1:9" ht="57" customHeight="1">
      <c r="A35" s="6">
        <v>33</v>
      </c>
      <c r="B35" s="25" t="s">
        <v>13</v>
      </c>
      <c r="C35" s="8" t="s">
        <v>73</v>
      </c>
      <c r="D35" s="9">
        <v>0.68</v>
      </c>
      <c r="E35" s="10">
        <v>170000</v>
      </c>
      <c r="F35" s="11">
        <v>20</v>
      </c>
      <c r="G35" s="12">
        <v>55838</v>
      </c>
      <c r="H35" s="20">
        <v>0.4</v>
      </c>
    </row>
    <row r="36" spans="1:9" ht="56.25" customHeight="1">
      <c r="A36" s="6">
        <v>34</v>
      </c>
      <c r="B36" s="25" t="s">
        <v>17</v>
      </c>
      <c r="C36" s="8" t="s">
        <v>74</v>
      </c>
      <c r="D36" s="9">
        <v>0.21</v>
      </c>
      <c r="E36" s="10">
        <v>52500</v>
      </c>
      <c r="F36" s="11">
        <v>19</v>
      </c>
      <c r="G36" s="12">
        <v>154203</v>
      </c>
      <c r="H36" s="20">
        <v>0.4</v>
      </c>
    </row>
    <row r="37" spans="1:9" ht="59.25" customHeight="1">
      <c r="A37" s="6">
        <v>35</v>
      </c>
      <c r="B37" s="25" t="s">
        <v>19</v>
      </c>
      <c r="C37" s="8" t="s">
        <v>75</v>
      </c>
      <c r="D37" s="9">
        <v>0.34499999999999997</v>
      </c>
      <c r="E37" s="10">
        <v>86250</v>
      </c>
      <c r="F37" s="11">
        <v>18</v>
      </c>
      <c r="G37" s="12">
        <v>88828</v>
      </c>
      <c r="H37" s="20">
        <v>0.4</v>
      </c>
    </row>
    <row r="38" spans="1:9" ht="66" customHeight="1">
      <c r="A38" s="6">
        <v>36</v>
      </c>
      <c r="B38" s="25" t="s">
        <v>21</v>
      </c>
      <c r="C38" s="8" t="s">
        <v>76</v>
      </c>
      <c r="D38" s="9">
        <v>0.13</v>
      </c>
      <c r="E38" s="10">
        <v>32500</v>
      </c>
      <c r="F38" s="11">
        <v>18</v>
      </c>
      <c r="G38" s="12">
        <v>82107</v>
      </c>
      <c r="H38" s="20">
        <v>0.4</v>
      </c>
    </row>
    <row r="39" spans="1:9" ht="70.5" customHeight="1">
      <c r="A39" s="6">
        <v>37</v>
      </c>
      <c r="B39" s="25" t="s">
        <v>35</v>
      </c>
      <c r="C39" s="8" t="s">
        <v>77</v>
      </c>
      <c r="D39" s="9">
        <v>0.36499999999999999</v>
      </c>
      <c r="E39" s="10">
        <v>91250</v>
      </c>
      <c r="F39" s="11">
        <v>17</v>
      </c>
      <c r="G39" s="12">
        <v>23433</v>
      </c>
      <c r="H39" s="20">
        <v>0.4</v>
      </c>
    </row>
    <row r="40" spans="1:9" ht="56.25" customHeight="1">
      <c r="A40" s="6">
        <v>38</v>
      </c>
      <c r="B40" s="16" t="s">
        <v>61</v>
      </c>
      <c r="C40" s="8" t="s">
        <v>78</v>
      </c>
      <c r="D40" s="17">
        <v>0.8</v>
      </c>
      <c r="E40" s="18">
        <v>120000</v>
      </c>
      <c r="F40" s="19">
        <v>15</v>
      </c>
      <c r="G40" s="18">
        <v>16604</v>
      </c>
      <c r="H40" s="20">
        <v>0.4</v>
      </c>
    </row>
    <row r="41" spans="1:9" ht="48" customHeight="1">
      <c r="A41" s="58">
        <v>39</v>
      </c>
      <c r="B41" s="59" t="s">
        <v>55</v>
      </c>
      <c r="C41" s="60" t="s">
        <v>79</v>
      </c>
      <c r="D41" s="17">
        <v>0.84</v>
      </c>
      <c r="E41" s="18">
        <v>151200</v>
      </c>
      <c r="F41" s="61">
        <v>14</v>
      </c>
      <c r="G41" s="62">
        <v>3275</v>
      </c>
      <c r="H41" s="63">
        <v>0.4</v>
      </c>
    </row>
    <row r="42" spans="1:9" ht="53.25" customHeight="1">
      <c r="A42" s="58"/>
      <c r="B42" s="59"/>
      <c r="C42" s="60"/>
      <c r="D42" s="17">
        <v>0.11</v>
      </c>
      <c r="E42" s="18">
        <v>27500</v>
      </c>
      <c r="F42" s="61"/>
      <c r="G42" s="62"/>
      <c r="H42" s="63"/>
    </row>
    <row r="43" spans="1:9" ht="48" customHeight="1">
      <c r="A43" s="6">
        <v>40</v>
      </c>
      <c r="B43" s="16" t="s">
        <v>80</v>
      </c>
      <c r="C43" s="8" t="s">
        <v>81</v>
      </c>
      <c r="D43" s="17">
        <v>0.85</v>
      </c>
      <c r="E43" s="18">
        <v>212500</v>
      </c>
      <c r="F43" s="19">
        <v>14</v>
      </c>
      <c r="G43" s="18">
        <v>0</v>
      </c>
      <c r="H43" s="20">
        <v>0.4</v>
      </c>
    </row>
    <row r="44" spans="1:9" ht="48" customHeight="1">
      <c r="A44" s="6">
        <v>41</v>
      </c>
      <c r="B44" s="16" t="s">
        <v>49</v>
      </c>
      <c r="C44" s="8" t="s">
        <v>82</v>
      </c>
      <c r="D44" s="17">
        <v>0.85</v>
      </c>
      <c r="E44" s="18">
        <v>127500</v>
      </c>
      <c r="F44" s="19">
        <v>13</v>
      </c>
      <c r="G44" s="18">
        <v>0</v>
      </c>
      <c r="H44" s="20">
        <v>0.4</v>
      </c>
    </row>
    <row r="45" spans="1:9" ht="77.25" customHeight="1">
      <c r="A45" s="6">
        <v>42</v>
      </c>
      <c r="B45" s="16" t="s">
        <v>49</v>
      </c>
      <c r="C45" s="26" t="s">
        <v>83</v>
      </c>
      <c r="D45" s="17">
        <v>0.184</v>
      </c>
      <c r="E45" s="18">
        <v>46000</v>
      </c>
      <c r="F45" s="19">
        <v>15</v>
      </c>
      <c r="G45" s="18">
        <v>0</v>
      </c>
      <c r="H45" s="20">
        <v>0.4</v>
      </c>
    </row>
    <row r="46" spans="1:9" ht="39" customHeight="1">
      <c r="A46" s="27"/>
      <c r="B46" s="28" t="s">
        <v>84</v>
      </c>
      <c r="C46" s="29"/>
      <c r="D46" s="30">
        <f>SUM(D3:D45)</f>
        <v>31.516999999999992</v>
      </c>
      <c r="E46" s="31">
        <f>SUM(E3:E45)</f>
        <v>7081320</v>
      </c>
      <c r="F46" s="18"/>
      <c r="G46" s="19"/>
      <c r="H46" s="18"/>
      <c r="I46" s="32"/>
    </row>
    <row r="47" spans="1:9" ht="18">
      <c r="A47" s="33"/>
      <c r="B47" s="34"/>
      <c r="C47" s="35"/>
      <c r="D47" s="36"/>
      <c r="E47" s="37"/>
      <c r="F47" s="38"/>
      <c r="G47" s="39"/>
    </row>
    <row r="48" spans="1:9" ht="15.75">
      <c r="A48" s="33"/>
      <c r="B48" s="34"/>
      <c r="C48" s="35"/>
      <c r="D48" s="40"/>
      <c r="E48" s="41"/>
      <c r="F48" s="38"/>
      <c r="G48" s="39"/>
    </row>
    <row r="49" spans="1:7" ht="15.75">
      <c r="A49" s="33"/>
      <c r="B49" s="34"/>
      <c r="C49" s="35"/>
      <c r="D49" s="40"/>
      <c r="E49" s="41"/>
      <c r="F49" s="38"/>
      <c r="G49" s="39"/>
    </row>
    <row r="50" spans="1:7" ht="15.75">
      <c r="A50" s="33"/>
      <c r="B50" s="34"/>
      <c r="C50" s="35"/>
      <c r="D50" s="40"/>
      <c r="E50" s="41"/>
      <c r="F50" s="38"/>
      <c r="G50" s="39"/>
    </row>
    <row r="51" spans="1:7" ht="15.75">
      <c r="A51" s="33"/>
      <c r="B51" s="34"/>
      <c r="C51" s="35"/>
      <c r="D51" s="40"/>
      <c r="E51" s="41"/>
      <c r="F51" s="38"/>
      <c r="G51" s="39"/>
    </row>
    <row r="52" spans="1:7" ht="15.75">
      <c r="A52" s="33"/>
      <c r="B52" s="34"/>
      <c r="D52" s="40"/>
      <c r="E52" s="41"/>
      <c r="F52" s="38"/>
      <c r="G52" s="39"/>
    </row>
    <row r="53" spans="1:7" ht="15.75">
      <c r="A53" s="33"/>
      <c r="B53" s="34"/>
      <c r="D53" s="40"/>
      <c r="E53" s="41"/>
      <c r="F53" s="38"/>
      <c r="G53" s="39"/>
    </row>
    <row r="54" spans="1:7" ht="15.75">
      <c r="A54" s="33"/>
      <c r="B54" s="34"/>
      <c r="D54" s="40"/>
      <c r="E54" s="41"/>
      <c r="F54" s="38"/>
      <c r="G54" s="39"/>
    </row>
    <row r="55" spans="1:7" ht="15.75">
      <c r="B55" s="34"/>
      <c r="D55" s="40"/>
      <c r="E55" s="41"/>
      <c r="F55" s="38"/>
      <c r="G55" s="39"/>
    </row>
    <row r="56" spans="1:7" ht="15.75">
      <c r="B56" s="34"/>
      <c r="C56" s="39"/>
      <c r="D56" s="40"/>
      <c r="E56" s="41"/>
      <c r="F56" s="38"/>
      <c r="G56" s="39"/>
    </row>
    <row r="57" spans="1:7" ht="15.75">
      <c r="B57" s="34"/>
      <c r="C57" s="39"/>
      <c r="D57" s="40"/>
      <c r="E57" s="41"/>
      <c r="F57" s="38"/>
      <c r="G57" s="39"/>
    </row>
    <row r="58" spans="1:7" ht="15.75">
      <c r="B58" s="34"/>
      <c r="C58" s="39"/>
      <c r="D58" s="40"/>
      <c r="E58" s="41"/>
      <c r="F58" s="38"/>
      <c r="G58" s="39"/>
    </row>
    <row r="59" spans="1:7" ht="15.75">
      <c r="B59" s="34"/>
      <c r="C59" s="39"/>
      <c r="D59" s="40"/>
      <c r="E59" s="41"/>
      <c r="F59" s="38"/>
      <c r="G59" s="39"/>
    </row>
    <row r="60" spans="1:7" ht="15">
      <c r="B60" s="42"/>
      <c r="F60" s="45"/>
    </row>
    <row r="61" spans="1:7" ht="15">
      <c r="B61" s="42"/>
      <c r="F61" s="45"/>
    </row>
    <row r="62" spans="1:7" ht="15">
      <c r="B62" s="42"/>
      <c r="F62" s="45"/>
    </row>
    <row r="63" spans="1:7" ht="15">
      <c r="B63" s="42"/>
      <c r="F63" s="45"/>
    </row>
    <row r="64" spans="1:7" ht="15">
      <c r="B64" s="46"/>
      <c r="F64" s="45"/>
    </row>
    <row r="65" spans="2:6" ht="15">
      <c r="B65" s="46"/>
      <c r="F65" s="45"/>
    </row>
    <row r="66" spans="2:6" ht="15">
      <c r="B66" s="46"/>
    </row>
    <row r="67" spans="2:6" ht="15">
      <c r="B67" s="46"/>
    </row>
    <row r="68" spans="2:6" ht="15">
      <c r="B68" s="46"/>
    </row>
    <row r="69" spans="2:6" ht="15">
      <c r="B69" s="46"/>
    </row>
    <row r="70" spans="2:6" ht="15">
      <c r="B70" s="46"/>
    </row>
    <row r="71" spans="2:6" ht="15">
      <c r="B71" s="46"/>
    </row>
    <row r="72" spans="2:6" ht="15">
      <c r="B72" s="46"/>
    </row>
    <row r="73" spans="2:6" ht="15">
      <c r="B73" s="46"/>
    </row>
    <row r="74" spans="2:6" ht="15">
      <c r="B74" s="46"/>
    </row>
    <row r="75" spans="2:6" ht="15">
      <c r="B75" s="46"/>
    </row>
    <row r="76" spans="2:6" ht="15">
      <c r="B76" s="46"/>
    </row>
    <row r="77" spans="2:6" ht="15">
      <c r="B77" s="46"/>
    </row>
    <row r="78" spans="2:6" ht="15">
      <c r="B78" s="46"/>
    </row>
  </sheetData>
  <mergeCells count="7">
    <mergeCell ref="A1:H1"/>
    <mergeCell ref="A41:A42"/>
    <mergeCell ref="B41:B42"/>
    <mergeCell ref="C41:C42"/>
    <mergeCell ref="F41:F42"/>
    <mergeCell ref="G41:G42"/>
    <mergeCell ref="H41:H42"/>
  </mergeCells>
  <printOptions horizontalCentered="1" verticalCentered="1"/>
  <pageMargins left="0.23622047244094502" right="0.19685039370078702" top="0.43307086614173207" bottom="0.43307086614173207" header="0.19685039370078702" footer="0.19685039370078702"/>
  <pageSetup paperSize="0" fitToWidth="0" fitToHeight="0" pageOrder="overThenDown" orientation="landscape" useFirstPageNumber="1" horizontalDpi="0" verticalDpi="0" copies="0"/>
  <headerFooter alignWithMargins="0">
    <oddHeader>&amp;Czałącznik do uchwały Zarządu Województwa Śląskiego nr 1196/130/VI/2020 z dnia 27.05.2020 r.</oddHeader>
    <oddFooter>&amp;CStrona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workbookViewId="0"/>
  </sheetViews>
  <sheetFormatPr defaultRowHeight="14.25"/>
  <cols>
    <col min="1" max="1" width="2.875" customWidth="1"/>
    <col min="2" max="2" width="23.75" customWidth="1"/>
    <col min="3" max="3" width="21.5" customWidth="1"/>
    <col min="4" max="4" width="13.625" style="43" customWidth="1"/>
    <col min="5" max="5" width="16" style="44" customWidth="1"/>
    <col min="6" max="6" width="17" style="47" customWidth="1"/>
    <col min="7" max="7" width="19" customWidth="1"/>
    <col min="8" max="8" width="11.625" customWidth="1"/>
    <col min="9" max="9" width="9" customWidth="1"/>
  </cols>
  <sheetData>
    <row r="1" spans="1:8" ht="67.900000000000006" customHeight="1">
      <c r="A1" s="58" t="s">
        <v>85</v>
      </c>
      <c r="B1" s="58"/>
      <c r="C1" s="58"/>
      <c r="D1" s="58"/>
      <c r="E1" s="58"/>
      <c r="F1" s="58"/>
      <c r="G1" s="58"/>
      <c r="H1" s="58"/>
    </row>
    <row r="2" spans="1:8" ht="60.4" customHeight="1">
      <c r="A2" s="1" t="s">
        <v>1</v>
      </c>
      <c r="B2" s="1" t="s">
        <v>2</v>
      </c>
      <c r="C2" s="1" t="s">
        <v>3</v>
      </c>
      <c r="D2" s="2" t="s">
        <v>4</v>
      </c>
      <c r="E2" s="3" t="s">
        <v>5</v>
      </c>
      <c r="F2" s="48" t="s">
        <v>6</v>
      </c>
      <c r="G2" s="5" t="s">
        <v>7</v>
      </c>
      <c r="H2" s="5" t="s">
        <v>8</v>
      </c>
    </row>
    <row r="3" spans="1:8" ht="93" customHeight="1">
      <c r="A3" s="1">
        <v>1</v>
      </c>
      <c r="B3" s="16" t="s">
        <v>86</v>
      </c>
      <c r="C3" s="8" t="s">
        <v>87</v>
      </c>
      <c r="D3" s="17">
        <v>0.44500000000000001</v>
      </c>
      <c r="E3" s="18">
        <v>111250</v>
      </c>
      <c r="F3" s="19">
        <v>13</v>
      </c>
      <c r="G3" s="18">
        <v>19746</v>
      </c>
      <c r="H3" s="20">
        <v>0.4</v>
      </c>
    </row>
    <row r="4" spans="1:8" ht="52.9" customHeight="1">
      <c r="A4" s="27"/>
      <c r="B4" s="49" t="s">
        <v>84</v>
      </c>
      <c r="C4" s="50"/>
      <c r="D4" s="51">
        <f>SUM(D3:D3)</f>
        <v>0.44500000000000001</v>
      </c>
      <c r="E4" s="31">
        <f>SUM(E3:E3)</f>
        <v>111250</v>
      </c>
      <c r="F4" s="19"/>
      <c r="G4" s="52"/>
      <c r="H4" s="50"/>
    </row>
    <row r="5" spans="1:8" ht="18">
      <c r="A5" s="33"/>
      <c r="B5" s="34"/>
      <c r="D5" s="36"/>
      <c r="E5" s="37"/>
      <c r="F5" s="38"/>
      <c r="G5" s="39"/>
    </row>
    <row r="6" spans="1:8" ht="15.75">
      <c r="A6" s="33"/>
      <c r="B6" s="34"/>
      <c r="D6" s="40"/>
      <c r="E6" s="41"/>
      <c r="F6" s="38"/>
      <c r="G6" s="39"/>
    </row>
    <row r="7" spans="1:8" ht="15.75">
      <c r="A7" s="33"/>
      <c r="B7" s="34"/>
      <c r="D7" s="40"/>
      <c r="E7" s="41"/>
      <c r="F7" s="38"/>
      <c r="G7" s="39"/>
    </row>
    <row r="8" spans="1:8" ht="15.75">
      <c r="A8" s="33"/>
      <c r="B8" s="34"/>
      <c r="D8" s="40"/>
      <c r="E8" s="41"/>
      <c r="F8" s="38"/>
      <c r="G8" s="39"/>
    </row>
    <row r="9" spans="1:8" ht="15.75">
      <c r="A9" s="33"/>
      <c r="B9" s="34"/>
      <c r="D9" s="40"/>
      <c r="E9" s="41"/>
      <c r="F9" s="38"/>
      <c r="G9" s="39"/>
    </row>
    <row r="10" spans="1:8" ht="15.75">
      <c r="A10" s="33"/>
      <c r="B10" s="34"/>
      <c r="D10" s="40"/>
      <c r="E10" s="41"/>
      <c r="F10" s="38"/>
      <c r="G10" s="39"/>
    </row>
    <row r="11" spans="1:8" ht="15.75">
      <c r="A11" s="33"/>
      <c r="B11" s="34"/>
      <c r="D11" s="40"/>
      <c r="E11" s="41"/>
      <c r="F11" s="38"/>
      <c r="G11" s="39"/>
    </row>
    <row r="12" spans="1:8" ht="15.75">
      <c r="A12" s="33"/>
      <c r="B12" s="34"/>
      <c r="D12" s="40"/>
      <c r="E12" s="41"/>
      <c r="F12" s="38"/>
      <c r="G12" s="39"/>
    </row>
    <row r="13" spans="1:8" ht="15.75">
      <c r="B13" s="34"/>
      <c r="D13" s="40"/>
      <c r="E13" s="41"/>
      <c r="F13" s="38"/>
      <c r="G13" s="39"/>
    </row>
    <row r="14" spans="1:8" ht="15.75">
      <c r="B14" s="34"/>
      <c r="C14" s="39"/>
      <c r="D14" s="40"/>
      <c r="E14" s="41"/>
      <c r="F14" s="38"/>
      <c r="G14" s="39"/>
    </row>
    <row r="15" spans="1:8" ht="15.75">
      <c r="B15" s="34"/>
      <c r="C15" s="39"/>
      <c r="D15" s="40"/>
      <c r="E15" s="41"/>
      <c r="F15" s="38"/>
      <c r="G15" s="39"/>
    </row>
    <row r="16" spans="1:8" ht="15.75">
      <c r="B16" s="34"/>
      <c r="C16" s="39"/>
      <c r="D16" s="40"/>
      <c r="E16" s="41"/>
      <c r="F16" s="38"/>
      <c r="G16" s="39"/>
    </row>
    <row r="17" spans="2:7" ht="15.75">
      <c r="B17" s="34"/>
      <c r="C17" s="39"/>
      <c r="D17" s="40"/>
      <c r="E17" s="41"/>
      <c r="F17" s="38"/>
      <c r="G17" s="39"/>
    </row>
    <row r="18" spans="2:7" ht="15">
      <c r="B18" s="42"/>
      <c r="F18" s="45"/>
    </row>
    <row r="19" spans="2:7" ht="15">
      <c r="B19" s="42"/>
      <c r="F19" s="45"/>
    </row>
    <row r="20" spans="2:7" ht="15">
      <c r="B20" s="42"/>
      <c r="F20" s="45"/>
    </row>
    <row r="21" spans="2:7" ht="15">
      <c r="B21" s="42"/>
      <c r="F21" s="45"/>
    </row>
    <row r="22" spans="2:7" ht="15">
      <c r="B22" s="46"/>
      <c r="F22" s="45"/>
    </row>
    <row r="23" spans="2:7" ht="15">
      <c r="B23" s="46"/>
      <c r="F23" s="45"/>
    </row>
    <row r="24" spans="2:7" ht="15">
      <c r="B24" s="46"/>
    </row>
    <row r="25" spans="2:7" ht="15">
      <c r="B25" s="46"/>
    </row>
    <row r="26" spans="2:7" ht="15">
      <c r="B26" s="46"/>
    </row>
    <row r="27" spans="2:7" ht="15">
      <c r="B27" s="46"/>
    </row>
    <row r="28" spans="2:7" ht="15">
      <c r="B28" s="46"/>
    </row>
    <row r="29" spans="2:7" ht="15">
      <c r="B29" s="46"/>
    </row>
    <row r="30" spans="2:7" ht="15">
      <c r="B30" s="46"/>
    </row>
    <row r="31" spans="2:7" ht="15">
      <c r="B31" s="46"/>
    </row>
    <row r="32" spans="2:7" ht="15">
      <c r="B32" s="46"/>
    </row>
    <row r="33" spans="2:2" ht="15">
      <c r="B33" s="46"/>
    </row>
    <row r="34" spans="2:2" ht="15">
      <c r="B34" s="46"/>
    </row>
    <row r="35" spans="2:2" ht="15">
      <c r="B35" s="46"/>
    </row>
    <row r="36" spans="2:2" ht="15">
      <c r="B36" s="46"/>
    </row>
  </sheetData>
  <mergeCells count="1">
    <mergeCell ref="A1:H1"/>
  </mergeCells>
  <printOptions horizontalCentered="1" verticalCentered="1"/>
  <pageMargins left="0.23622047244094502" right="0.19685039370078702" top="0.43307086614173207" bottom="0.43307086614173207" header="0.19685039370078702" footer="0.19685039370078702"/>
  <pageSetup paperSize="0" fitToWidth="0" fitToHeight="0" pageOrder="overThenDown" orientation="landscape" useFirstPageNumber="1" horizontalDpi="0" verticalDpi="0" copies="0"/>
  <headerFooter alignWithMargins="0">
    <oddHeader>&amp;Czałącznik do uchwały Zarządu Województwa Śląskiego nr 1196/130/VI/2020 z dnia 27.05.2020 r.</oddHeader>
    <oddFooter>&amp;CStrona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workbookViewId="0"/>
  </sheetViews>
  <sheetFormatPr defaultRowHeight="14.25"/>
  <cols>
    <col min="1" max="1" width="3.125" customWidth="1"/>
    <col min="2" max="2" width="25.25" customWidth="1"/>
    <col min="3" max="3" width="30.625" customWidth="1"/>
    <col min="4" max="4" width="29.75" style="43" customWidth="1"/>
    <col min="5" max="5" width="17.875" style="44" customWidth="1"/>
    <col min="6" max="6" width="14.75" customWidth="1"/>
    <col min="7" max="7" width="9" customWidth="1"/>
  </cols>
  <sheetData>
    <row r="1" spans="1:6" ht="78.400000000000006" customHeight="1">
      <c r="A1" s="58" t="s">
        <v>88</v>
      </c>
      <c r="B1" s="58"/>
      <c r="C1" s="58"/>
      <c r="D1" s="58"/>
      <c r="E1" s="58"/>
      <c r="F1" s="58"/>
    </row>
    <row r="2" spans="1:6" ht="60.4" customHeight="1">
      <c r="A2" s="53" t="s">
        <v>1</v>
      </c>
      <c r="B2" s="53" t="s">
        <v>2</v>
      </c>
      <c r="C2" s="53" t="s">
        <v>3</v>
      </c>
      <c r="D2" s="54" t="s">
        <v>4</v>
      </c>
      <c r="E2" s="55" t="s">
        <v>5</v>
      </c>
      <c r="F2" s="53" t="s">
        <v>89</v>
      </c>
    </row>
    <row r="3" spans="1:6" ht="60.75" customHeight="1">
      <c r="A3" s="64">
        <v>1</v>
      </c>
      <c r="B3" s="65" t="s">
        <v>90</v>
      </c>
      <c r="C3" s="66" t="s">
        <v>91</v>
      </c>
      <c r="D3" s="8" t="s">
        <v>92</v>
      </c>
      <c r="E3" s="56">
        <v>10000</v>
      </c>
      <c r="F3" s="57"/>
    </row>
    <row r="4" spans="1:6" ht="55.5" customHeight="1">
      <c r="A4" s="64"/>
      <c r="B4" s="65"/>
      <c r="C4" s="66"/>
      <c r="D4" s="8" t="s">
        <v>93</v>
      </c>
      <c r="E4" s="56">
        <v>4500</v>
      </c>
      <c r="F4" s="57"/>
    </row>
    <row r="5" spans="1:6" ht="55.5" customHeight="1">
      <c r="A5" s="64"/>
      <c r="B5" s="65"/>
      <c r="C5" s="66"/>
      <c r="D5" s="8" t="s">
        <v>94</v>
      </c>
      <c r="E5" s="56">
        <v>2500</v>
      </c>
      <c r="F5" s="57"/>
    </row>
    <row r="6" spans="1:6" ht="49.5" customHeight="1">
      <c r="A6" s="27"/>
      <c r="B6" s="49" t="s">
        <v>84</v>
      </c>
      <c r="C6" s="52"/>
      <c r="D6" s="50"/>
      <c r="E6" s="31">
        <f>SUM(E3:E5)</f>
        <v>17000</v>
      </c>
      <c r="F6" s="52"/>
    </row>
    <row r="7" spans="1:6" ht="48" customHeight="1">
      <c r="A7" s="33"/>
      <c r="B7" s="34"/>
      <c r="C7" s="39"/>
      <c r="D7" s="36"/>
      <c r="E7" s="37"/>
      <c r="F7" s="39"/>
    </row>
    <row r="8" spans="1:6" ht="39.75" customHeight="1">
      <c r="A8" s="33"/>
      <c r="B8" s="34"/>
      <c r="C8" s="39"/>
      <c r="D8" s="40"/>
      <c r="E8" s="41"/>
      <c r="F8" s="39"/>
    </row>
    <row r="9" spans="1:6" ht="45" customHeight="1">
      <c r="A9" s="33"/>
      <c r="B9" s="34"/>
      <c r="C9" s="39"/>
      <c r="D9" s="40"/>
      <c r="E9" s="41"/>
      <c r="F9" s="39"/>
    </row>
    <row r="10" spans="1:6" ht="45" customHeight="1">
      <c r="A10" s="33"/>
      <c r="B10" s="34"/>
      <c r="C10" s="39"/>
      <c r="D10" s="40"/>
      <c r="E10" s="41"/>
      <c r="F10" s="39"/>
    </row>
    <row r="11" spans="1:6" ht="35.1" customHeight="1">
      <c r="A11" s="33"/>
      <c r="B11" s="34"/>
      <c r="C11" s="39"/>
      <c r="D11" s="40"/>
      <c r="E11" s="41"/>
      <c r="F11" s="39"/>
    </row>
    <row r="12" spans="1:6" ht="15.75">
      <c r="A12" s="33"/>
      <c r="B12" s="34"/>
      <c r="C12" s="39"/>
      <c r="D12" s="40"/>
      <c r="E12" s="41"/>
      <c r="F12" s="39"/>
    </row>
    <row r="13" spans="1:6" ht="15.75">
      <c r="A13" s="33"/>
      <c r="B13" s="34"/>
      <c r="C13" s="39"/>
      <c r="D13" s="40"/>
      <c r="E13" s="41"/>
      <c r="F13" s="39"/>
    </row>
    <row r="14" spans="1:6" ht="15.75">
      <c r="A14" s="33"/>
      <c r="B14" s="34"/>
      <c r="C14" s="39"/>
      <c r="D14" s="40"/>
      <c r="E14" s="41"/>
      <c r="F14" s="39"/>
    </row>
    <row r="15" spans="1:6" ht="15.75">
      <c r="B15" s="34"/>
      <c r="C15" s="39"/>
      <c r="D15" s="40"/>
      <c r="E15" s="41"/>
      <c r="F15" s="39"/>
    </row>
    <row r="16" spans="1:6" ht="15.75">
      <c r="B16" s="34"/>
      <c r="C16" s="39"/>
      <c r="D16" s="40"/>
      <c r="E16" s="41"/>
      <c r="F16" s="39"/>
    </row>
    <row r="17" spans="2:6" ht="15.75">
      <c r="B17" s="34"/>
      <c r="C17" s="39"/>
      <c r="D17" s="40"/>
      <c r="E17" s="41"/>
      <c r="F17" s="39"/>
    </row>
    <row r="18" spans="2:6" ht="15.75">
      <c r="B18" s="34"/>
      <c r="C18" s="39"/>
      <c r="D18" s="40"/>
      <c r="E18" s="41"/>
      <c r="F18" s="39"/>
    </row>
    <row r="19" spans="2:6" ht="15.75">
      <c r="B19" s="34"/>
      <c r="C19" s="39"/>
      <c r="D19" s="40"/>
      <c r="E19" s="41"/>
      <c r="F19" s="39"/>
    </row>
    <row r="20" spans="2:6" ht="15">
      <c r="B20" s="42"/>
    </row>
    <row r="21" spans="2:6" ht="15">
      <c r="B21" s="42"/>
    </row>
    <row r="22" spans="2:6" ht="15">
      <c r="B22" s="42"/>
    </row>
    <row r="23" spans="2:6" ht="15">
      <c r="B23" s="42"/>
    </row>
    <row r="24" spans="2:6" ht="15">
      <c r="B24" s="46"/>
    </row>
    <row r="25" spans="2:6" ht="15">
      <c r="B25" s="46"/>
    </row>
    <row r="26" spans="2:6" ht="15">
      <c r="B26" s="46"/>
    </row>
    <row r="27" spans="2:6" ht="15">
      <c r="B27" s="46"/>
    </row>
    <row r="28" spans="2:6" ht="15">
      <c r="B28" s="46"/>
    </row>
    <row r="29" spans="2:6" ht="15">
      <c r="B29" s="46"/>
    </row>
    <row r="30" spans="2:6" ht="15">
      <c r="B30" s="46"/>
    </row>
    <row r="31" spans="2:6" ht="15">
      <c r="B31" s="46"/>
    </row>
    <row r="32" spans="2:6" ht="15">
      <c r="B32" s="46"/>
    </row>
    <row r="33" spans="2:2" ht="15">
      <c r="B33" s="46"/>
    </row>
    <row r="34" spans="2:2" ht="15">
      <c r="B34" s="46"/>
    </row>
    <row r="35" spans="2:2" ht="15">
      <c r="B35" s="46"/>
    </row>
    <row r="36" spans="2:2" ht="15">
      <c r="B36" s="46"/>
    </row>
    <row r="37" spans="2:2" ht="15">
      <c r="B37" s="46"/>
    </row>
    <row r="38" spans="2:2" ht="15">
      <c r="B38" s="46"/>
    </row>
  </sheetData>
  <mergeCells count="4">
    <mergeCell ref="A1:F1"/>
    <mergeCell ref="A3:A5"/>
    <mergeCell ref="B3:B5"/>
    <mergeCell ref="C3:C5"/>
  </mergeCells>
  <printOptions horizontalCentered="1" verticalCentered="1"/>
  <pageMargins left="0.23622047244094502" right="0.19685039370078702" top="0.43307086614173207" bottom="0.43307086614173207" header="0.19685039370078702" footer="0.19685039370078702"/>
  <pageSetup paperSize="0" fitToWidth="0" fitToHeight="0" pageOrder="overThenDown" orientation="landscape" useFirstPageNumber="1" horizontalDpi="0" verticalDpi="0" copies="0"/>
  <headerFooter alignWithMargins="0">
    <oddHeader>&amp;Czałącznik do uchwały Zarządu Województwa Śląskiego nr 1196/130/VI/2020 z dnia 27.05.2020 r.</oddHeader>
    <oddFooter>&amp;CStrona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3</vt:i4>
      </vt:variant>
    </vt:vector>
  </HeadingPairs>
  <TitlesOfParts>
    <vt:vector size="6" baseType="lpstr">
      <vt:lpstr>drogi_6610</vt:lpstr>
      <vt:lpstr>drogi_6620</vt:lpstr>
      <vt:lpstr>sprzęt</vt:lpstr>
      <vt:lpstr>drogi_6610!Obszar_wydruku</vt:lpstr>
      <vt:lpstr>drogi_6620!Obszar_wydruku</vt:lpstr>
      <vt:lpstr>sprzęt!Obszar_wydruku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Bernyś Anna</dc:creator>
  <dc:description/>
  <cp:lastModifiedBy>Pniak Anna</cp:lastModifiedBy>
  <cp:revision>95</cp:revision>
  <cp:lastPrinted>2020-05-29T07:05:04Z</cp:lastPrinted>
  <dcterms:created xsi:type="dcterms:W3CDTF">2020-04-28T07:30:40Z</dcterms:created>
  <dcterms:modified xsi:type="dcterms:W3CDTF">2020-06-02T10:40:35Z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nformacja 1">
    <vt:lpwstr/>
  </property>
  <property fmtid="{D5CDD505-2E9C-101B-9397-08002B2CF9AE}" pid="3" name="Informacja 2">
    <vt:lpwstr/>
  </property>
  <property fmtid="{D5CDD505-2E9C-101B-9397-08002B2CF9AE}" pid="4" name="Informacja 3">
    <vt:lpwstr/>
  </property>
  <property fmtid="{D5CDD505-2E9C-101B-9397-08002B2CF9AE}" pid="5" name="Informacja 4">
    <vt:lpwstr/>
  </property>
</Properties>
</file>