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laskie365-my.sharepoint.com/personal/sukiennika_slaskie_pl/Documents/Documents/Agnieszka 2020/Sprawozdania 2020/BIP -2020/"/>
    </mc:Choice>
  </mc:AlternateContent>
  <bookViews>
    <workbookView xWindow="0" yWindow="0" windowWidth="21570" windowHeight="8160" tabRatio="623" firstSheet="7" activeTab="7"/>
  </bookViews>
  <sheets>
    <sheet name="zestawienie całe" sheetId="21" r:id="rId1"/>
    <sheet name="wydawnictwa" sheetId="24" r:id="rId2"/>
    <sheet name="muzyka" sheetId="25" r:id="rId3"/>
    <sheet name="teatr" sheetId="26" r:id="rId4"/>
    <sheet name="sztuki wizualne" sheetId="27" r:id="rId5"/>
    <sheet name="dziedzictwo" sheetId="28" r:id="rId6"/>
    <sheet name="upowszechnianie" sheetId="29" r:id="rId7"/>
    <sheet name="lista ofert - rezygnacja" sheetId="32" r:id="rId8"/>
  </sheets>
  <definedNames>
    <definedName name="_xlnm.Print_Titles" localSheetId="5">dziedzictwo!$2:$2</definedName>
    <definedName name="_xlnm.Print_Titles" localSheetId="2">muzyka!$2:$2</definedName>
    <definedName name="_xlnm.Print_Titles" localSheetId="4">'sztuki wizualne'!$2:$2</definedName>
    <definedName name="_xlnm.Print_Titles" localSheetId="3">teatr!$2:$2</definedName>
    <definedName name="_xlnm.Print_Titles" localSheetId="6">upowszechnianie!$2:$2</definedName>
    <definedName name="_xlnm.Print_Titles" localSheetId="1">wydawnictwa!$2:$2</definedName>
    <definedName name="_xlnm.Print_Titles" localSheetId="0">'zestawienie całe'!$2:$2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28" i="21" l="1"/>
  <c r="G228" i="21"/>
  <c r="I75" i="29"/>
  <c r="H75" i="29"/>
  <c r="H152" i="21"/>
  <c r="G152" i="21"/>
  <c r="I31" i="28"/>
  <c r="H31" i="28"/>
  <c r="H120" i="21"/>
  <c r="G120" i="21"/>
  <c r="I20" i="27"/>
  <c r="H20" i="27"/>
  <c r="I22" i="26"/>
  <c r="H22" i="26"/>
  <c r="I30" i="24"/>
  <c r="H30" i="24"/>
  <c r="H30" i="21"/>
  <c r="G30" i="21"/>
  <c r="K3" i="21"/>
  <c r="H76" i="21"/>
  <c r="G76" i="21"/>
  <c r="I45" i="25"/>
  <c r="H45" i="25"/>
  <c r="L74" i="29" l="1"/>
  <c r="L73" i="29"/>
  <c r="K226" i="21"/>
  <c r="L72" i="29"/>
  <c r="K225" i="21"/>
  <c r="L21" i="26"/>
  <c r="L20" i="26"/>
  <c r="K97" i="21"/>
  <c r="L44" i="25"/>
  <c r="K75" i="21"/>
  <c r="L71" i="29" l="1"/>
  <c r="L70" i="29"/>
  <c r="L69" i="29"/>
  <c r="L68" i="29"/>
  <c r="L67" i="29"/>
  <c r="L66" i="29"/>
  <c r="L65" i="29"/>
  <c r="L64" i="29"/>
  <c r="L63" i="29"/>
  <c r="L62" i="29"/>
  <c r="L61" i="29"/>
  <c r="L60" i="29"/>
  <c r="L59" i="29"/>
  <c r="L58" i="29"/>
  <c r="L57" i="29"/>
  <c r="L56" i="29"/>
  <c r="L55" i="29"/>
  <c r="L54" i="29"/>
  <c r="L53" i="29"/>
  <c r="L52" i="29"/>
  <c r="L51" i="29"/>
  <c r="L50" i="29"/>
  <c r="L49" i="29"/>
  <c r="L48" i="29"/>
  <c r="L47" i="29"/>
  <c r="L46" i="29"/>
  <c r="L45" i="29"/>
  <c r="L44" i="29"/>
  <c r="L43" i="29"/>
  <c r="K43" i="29"/>
  <c r="L42" i="29"/>
  <c r="L41" i="29"/>
  <c r="L40" i="29"/>
  <c r="L39" i="29"/>
  <c r="L38" i="29"/>
  <c r="L37" i="29"/>
  <c r="K37" i="29"/>
  <c r="L36" i="29"/>
  <c r="K36" i="29"/>
  <c r="L35" i="29"/>
  <c r="L34" i="29"/>
  <c r="L33" i="29"/>
  <c r="L32" i="29"/>
  <c r="L31" i="29"/>
  <c r="L30" i="29"/>
  <c r="L29" i="29"/>
  <c r="L28" i="29"/>
  <c r="L27" i="29"/>
  <c r="L26" i="29"/>
  <c r="L25" i="29"/>
  <c r="L24" i="29"/>
  <c r="L23" i="29"/>
  <c r="L22" i="29"/>
  <c r="L21" i="29"/>
  <c r="L20" i="29"/>
  <c r="L19" i="29"/>
  <c r="L18" i="29"/>
  <c r="L17" i="29"/>
  <c r="L16" i="29"/>
  <c r="L15" i="29"/>
  <c r="L14" i="29"/>
  <c r="L13" i="29"/>
  <c r="L12" i="29"/>
  <c r="L11" i="29"/>
  <c r="L10" i="29"/>
  <c r="L9" i="29"/>
  <c r="L8" i="29"/>
  <c r="L7" i="29"/>
  <c r="L6" i="29"/>
  <c r="L5" i="29"/>
  <c r="K5" i="29"/>
  <c r="L4" i="29"/>
  <c r="L3" i="29"/>
  <c r="L30" i="28"/>
  <c r="L29" i="28"/>
  <c r="L28" i="28"/>
  <c r="L27" i="28"/>
  <c r="L26" i="28"/>
  <c r="L25" i="28"/>
  <c r="L24" i="28"/>
  <c r="L23" i="28"/>
  <c r="K23" i="28"/>
  <c r="L22" i="28"/>
  <c r="K22" i="28"/>
  <c r="L21" i="28"/>
  <c r="K21" i="28"/>
  <c r="L20" i="28"/>
  <c r="L19" i="28"/>
  <c r="L18" i="28"/>
  <c r="L17" i="28"/>
  <c r="L16" i="28"/>
  <c r="L15" i="28"/>
  <c r="L14" i="28"/>
  <c r="L13" i="28"/>
  <c r="L12" i="28"/>
  <c r="L11" i="28"/>
  <c r="L10" i="28"/>
  <c r="L9" i="28"/>
  <c r="L8" i="28"/>
  <c r="L7" i="28"/>
  <c r="K7" i="28"/>
  <c r="L6" i="28"/>
  <c r="K6" i="28"/>
  <c r="L5" i="28"/>
  <c r="K5" i="28"/>
  <c r="L4" i="28"/>
  <c r="L3" i="28"/>
  <c r="L19" i="27"/>
  <c r="L18" i="27"/>
  <c r="L17" i="27"/>
  <c r="L16" i="27"/>
  <c r="L15" i="27"/>
  <c r="L14" i="27"/>
  <c r="L13" i="27"/>
  <c r="L12" i="27"/>
  <c r="L11" i="27"/>
  <c r="K11" i="27"/>
  <c r="L10" i="27"/>
  <c r="L9" i="27"/>
  <c r="K9" i="27"/>
  <c r="L8" i="27"/>
  <c r="L7" i="27"/>
  <c r="L6" i="27"/>
  <c r="L5" i="27"/>
  <c r="K5" i="27"/>
  <c r="L4" i="27"/>
  <c r="K4" i="27"/>
  <c r="L3" i="27"/>
  <c r="K3" i="27"/>
  <c r="L19" i="26"/>
  <c r="L18" i="26"/>
  <c r="L17" i="26"/>
  <c r="L16" i="26"/>
  <c r="L15" i="26"/>
  <c r="K15" i="26"/>
  <c r="L14" i="26"/>
  <c r="K14" i="26"/>
  <c r="L13" i="26"/>
  <c r="K13" i="26"/>
  <c r="L12" i="26"/>
  <c r="L11" i="26"/>
  <c r="L10" i="26"/>
  <c r="L9" i="26"/>
  <c r="L8" i="26"/>
  <c r="L7" i="26"/>
  <c r="L6" i="26"/>
  <c r="K6" i="26"/>
  <c r="L5" i="26"/>
  <c r="L4" i="26"/>
  <c r="K4" i="26"/>
  <c r="L3" i="26"/>
  <c r="K3" i="26"/>
  <c r="L43" i="25"/>
  <c r="L42" i="25"/>
  <c r="L41" i="25"/>
  <c r="L40" i="25"/>
  <c r="L39" i="25"/>
  <c r="L38" i="25"/>
  <c r="L37" i="25"/>
  <c r="L36" i="25"/>
  <c r="L35" i="25"/>
  <c r="L34" i="25"/>
  <c r="L33" i="25"/>
  <c r="L32" i="25"/>
  <c r="L31" i="25"/>
  <c r="K31" i="25"/>
  <c r="L30" i="25"/>
  <c r="K30" i="25"/>
  <c r="L29" i="25"/>
  <c r="K29" i="25"/>
  <c r="L28" i="25"/>
  <c r="L27" i="25"/>
  <c r="L26" i="25"/>
  <c r="L25" i="25"/>
  <c r="L24" i="25"/>
  <c r="L23" i="25"/>
  <c r="L22" i="25"/>
  <c r="L21" i="25"/>
  <c r="L20" i="25"/>
  <c r="L19" i="25"/>
  <c r="L18" i="25"/>
  <c r="L17" i="25"/>
  <c r="L16" i="25"/>
  <c r="L15" i="25"/>
  <c r="L14" i="25"/>
  <c r="L13" i="25"/>
  <c r="L12" i="25"/>
  <c r="K12" i="25"/>
  <c r="L11" i="25"/>
  <c r="L10" i="25"/>
  <c r="L9" i="25"/>
  <c r="L8" i="25"/>
  <c r="L7" i="25"/>
  <c r="L6" i="25"/>
  <c r="L5" i="25"/>
  <c r="L4" i="25"/>
  <c r="K4" i="25"/>
  <c r="L3" i="25"/>
  <c r="K3" i="25"/>
  <c r="L29" i="24"/>
  <c r="L28" i="24"/>
  <c r="L27" i="24"/>
  <c r="L26" i="24"/>
  <c r="L25" i="24"/>
  <c r="L24" i="24"/>
  <c r="L23" i="24"/>
  <c r="L22" i="24"/>
  <c r="L21" i="24"/>
  <c r="L20" i="24"/>
  <c r="L19" i="24"/>
  <c r="L18" i="24"/>
  <c r="K18" i="24"/>
  <c r="L17" i="24"/>
  <c r="K17" i="24"/>
  <c r="L16" i="24"/>
  <c r="K16" i="24"/>
  <c r="L15" i="24"/>
  <c r="L14" i="24"/>
  <c r="L13" i="24"/>
  <c r="L12" i="24"/>
  <c r="L11" i="24"/>
  <c r="L10" i="24"/>
  <c r="L9" i="24"/>
  <c r="L8" i="24"/>
  <c r="L7" i="24"/>
  <c r="L6" i="24"/>
  <c r="K6" i="24"/>
  <c r="L5" i="24"/>
  <c r="K5" i="24"/>
  <c r="L4" i="24"/>
  <c r="K4" i="24"/>
  <c r="L3" i="24"/>
  <c r="K227" i="21"/>
  <c r="K224" i="21"/>
  <c r="K223" i="21"/>
  <c r="K222" i="21"/>
  <c r="K221" i="21"/>
  <c r="K220" i="21"/>
  <c r="K219" i="21"/>
  <c r="K218" i="21"/>
  <c r="K217" i="21"/>
  <c r="K216" i="21"/>
  <c r="K215" i="21"/>
  <c r="K214" i="21"/>
  <c r="K213" i="21"/>
  <c r="K212" i="21"/>
  <c r="K211" i="21"/>
  <c r="K210" i="21"/>
  <c r="K209" i="21"/>
  <c r="K208" i="21"/>
  <c r="K207" i="21"/>
  <c r="K206" i="21"/>
  <c r="K205" i="21"/>
  <c r="K204" i="21"/>
  <c r="K203" i="21"/>
  <c r="K202" i="21"/>
  <c r="K201" i="21"/>
  <c r="K200" i="21"/>
  <c r="K199" i="21"/>
  <c r="K198" i="21"/>
  <c r="K197" i="21"/>
  <c r="K196" i="21"/>
  <c r="J196" i="21"/>
  <c r="K195" i="21"/>
  <c r="K194" i="21"/>
  <c r="K193" i="21"/>
  <c r="K192" i="21"/>
  <c r="K191" i="21"/>
  <c r="K190" i="21"/>
  <c r="J190" i="21"/>
  <c r="K189" i="21"/>
  <c r="J189" i="21"/>
  <c r="K188" i="21"/>
  <c r="K151" i="21"/>
  <c r="K150" i="21"/>
  <c r="K149" i="21"/>
  <c r="K148" i="21"/>
  <c r="K147" i="21"/>
  <c r="K146" i="21"/>
  <c r="K145" i="21"/>
  <c r="K144" i="21"/>
  <c r="J144" i="21"/>
  <c r="K143" i="21"/>
  <c r="J143" i="21"/>
  <c r="K142" i="21"/>
  <c r="J142" i="21"/>
  <c r="K141" i="21"/>
  <c r="K119" i="21"/>
  <c r="K118" i="21"/>
  <c r="K117" i="21"/>
  <c r="K116" i="21"/>
  <c r="K115" i="21"/>
  <c r="K114" i="21"/>
  <c r="K113" i="21"/>
  <c r="K112" i="21"/>
  <c r="K111" i="21"/>
  <c r="J111" i="21"/>
  <c r="K110" i="21"/>
  <c r="K109" i="21"/>
  <c r="J109" i="21"/>
  <c r="K98" i="21"/>
  <c r="K96" i="21"/>
  <c r="K95" i="21"/>
  <c r="K94" i="21"/>
  <c r="K93" i="21"/>
  <c r="K92" i="21"/>
  <c r="J92" i="21"/>
  <c r="K91" i="21"/>
  <c r="J91" i="21"/>
  <c r="K90" i="21"/>
  <c r="J90" i="21"/>
  <c r="K74" i="21"/>
  <c r="K73" i="21"/>
  <c r="K72" i="21"/>
  <c r="K71" i="21"/>
  <c r="K70" i="21"/>
  <c r="K69" i="21"/>
  <c r="K68" i="21"/>
  <c r="K67" i="21"/>
  <c r="K66" i="21"/>
  <c r="K65" i="21"/>
  <c r="K64" i="21"/>
  <c r="K63" i="21"/>
  <c r="K62" i="21"/>
  <c r="J62" i="21"/>
  <c r="K61" i="21"/>
  <c r="J61" i="21"/>
  <c r="K60" i="21"/>
  <c r="J60" i="21"/>
  <c r="K59" i="21"/>
  <c r="K29" i="21"/>
  <c r="K28" i="21"/>
  <c r="K27" i="21"/>
  <c r="K26" i="21"/>
  <c r="K25" i="21"/>
  <c r="K24" i="21"/>
  <c r="K23" i="21"/>
  <c r="K22" i="21"/>
  <c r="K21" i="21"/>
  <c r="K20" i="21"/>
  <c r="K19" i="21"/>
  <c r="K18" i="21"/>
  <c r="J18" i="21"/>
  <c r="K17" i="21"/>
  <c r="J17" i="21"/>
  <c r="K16" i="21"/>
  <c r="J16" i="21"/>
  <c r="K179" i="21" l="1"/>
  <c r="K187" i="21" l="1"/>
  <c r="K182" i="21" l="1"/>
  <c r="K183" i="21"/>
  <c r="K184" i="21"/>
  <c r="K185" i="21"/>
  <c r="K186" i="21"/>
  <c r="K181" i="21"/>
  <c r="K178" i="21"/>
  <c r="K177" i="21"/>
  <c r="K176" i="21"/>
  <c r="K174" i="21"/>
  <c r="K173" i="21"/>
  <c r="K175" i="21" l="1"/>
  <c r="K180" i="21"/>
  <c r="K85" i="21"/>
  <c r="K39" i="21"/>
  <c r="K140" i="21"/>
  <c r="K54" i="21" l="1"/>
  <c r="K58" i="21"/>
  <c r="K171" i="21"/>
  <c r="K172" i="21"/>
  <c r="K169" i="21"/>
  <c r="K170" i="21"/>
  <c r="K168" i="21"/>
  <c r="K167" i="21"/>
  <c r="K166" i="21"/>
  <c r="K165" i="21"/>
  <c r="K164" i="21" l="1"/>
  <c r="K163" i="21"/>
  <c r="K162" i="21"/>
  <c r="K161" i="21"/>
  <c r="K160" i="21" l="1"/>
  <c r="K108" i="21"/>
  <c r="K137" i="21" l="1"/>
  <c r="K139" i="21"/>
  <c r="K138" i="21"/>
  <c r="K135" i="21" l="1"/>
  <c r="K134" i="21" l="1"/>
  <c r="K133" i="21"/>
  <c r="K132" i="21"/>
  <c r="K131" i="21"/>
  <c r="K57" i="21"/>
  <c r="K56" i="21"/>
  <c r="K130" i="21"/>
  <c r="K129" i="21"/>
  <c r="K125" i="21" l="1"/>
  <c r="K124" i="21"/>
  <c r="K53" i="21" l="1"/>
  <c r="K52" i="21"/>
  <c r="K51" i="21"/>
  <c r="K50" i="21"/>
  <c r="K49" i="21"/>
  <c r="K48" i="21"/>
  <c r="K47" i="21"/>
  <c r="K46" i="21"/>
  <c r="K45" i="21"/>
  <c r="K36" i="21" l="1"/>
  <c r="K37" i="21"/>
  <c r="K38" i="21"/>
  <c r="K40" i="21"/>
  <c r="K41" i="21"/>
  <c r="K42" i="21"/>
  <c r="K84" i="21"/>
  <c r="K86" i="21"/>
  <c r="K87" i="21"/>
  <c r="K88" i="21"/>
  <c r="K89" i="21"/>
  <c r="K82" i="21"/>
  <c r="K11" i="21" l="1"/>
  <c r="K12" i="21"/>
  <c r="K13" i="21"/>
  <c r="K14" i="21"/>
  <c r="K15" i="21"/>
  <c r="K10" i="21"/>
  <c r="K9" i="21" l="1"/>
  <c r="K8" i="21"/>
  <c r="K7" i="21"/>
  <c r="K157" i="21"/>
  <c r="K156" i="21"/>
  <c r="K35" i="21"/>
  <c r="J35" i="21"/>
  <c r="K34" i="21"/>
  <c r="J34" i="21"/>
  <c r="K159" i="21"/>
  <c r="K158" i="21"/>
  <c r="J158" i="21"/>
  <c r="K136" i="21"/>
  <c r="K128" i="21"/>
  <c r="J128" i="21"/>
  <c r="K127" i="21"/>
  <c r="J127" i="21"/>
  <c r="K126" i="21"/>
  <c r="J126" i="21"/>
  <c r="K107" i="21"/>
  <c r="K106" i="21"/>
  <c r="K105" i="21"/>
  <c r="J105" i="21"/>
  <c r="K104" i="21"/>
  <c r="J104" i="21"/>
  <c r="K103" i="21"/>
  <c r="J103" i="21"/>
  <c r="H99" i="21"/>
  <c r="G99" i="21"/>
  <c r="K83" i="21"/>
  <c r="J83" i="21"/>
  <c r="K81" i="21"/>
  <c r="J81" i="21"/>
  <c r="K80" i="21"/>
  <c r="J80" i="21"/>
  <c r="K55" i="21"/>
  <c r="K44" i="21"/>
  <c r="K43" i="21"/>
  <c r="J43" i="21"/>
  <c r="K4" i="21"/>
  <c r="K5" i="21"/>
  <c r="J4" i="21"/>
  <c r="J5" i="21"/>
  <c r="J6" i="21"/>
  <c r="K6" i="21"/>
</calcChain>
</file>

<file path=xl/sharedStrings.xml><?xml version="1.0" encoding="utf-8"?>
<sst xmlns="http://schemas.openxmlformats.org/spreadsheetml/2006/main" count="3560" uniqueCount="878">
  <si>
    <t>WYDAWNICTWO</t>
  </si>
  <si>
    <t xml:space="preserve">Nazwa podmiotu </t>
  </si>
  <si>
    <t>forma</t>
  </si>
  <si>
    <t>miasto</t>
  </si>
  <si>
    <t>Tytuł zadania</t>
  </si>
  <si>
    <t>termin i miejsce realizacji</t>
  </si>
  <si>
    <t>całkowity koszt zadania</t>
  </si>
  <si>
    <t>wnioskowana dotacja</t>
  </si>
  <si>
    <t>nierozliczone</t>
  </si>
  <si>
    <t>wykonanie</t>
  </si>
  <si>
    <t>%</t>
  </si>
  <si>
    <t>merytoryczne  (0-12)</t>
  </si>
  <si>
    <t>finansowe (0-4)</t>
  </si>
  <si>
    <t>organizacyjne (0-4)</t>
  </si>
  <si>
    <t>ŁĄCZNIE</t>
  </si>
  <si>
    <t>uwagi</t>
  </si>
  <si>
    <t>powstania</t>
  </si>
  <si>
    <t>Termin imprezy zgodnie z ofertą</t>
  </si>
  <si>
    <t>1.</t>
  </si>
  <si>
    <t xml:space="preserve">Stowarzyszenie na Rzecz Zabytków Fortyfikacji "Pro Fortalicium"
ul. Powstańców Śląskich 10
41-902 Bytom
</t>
  </si>
  <si>
    <t>s</t>
  </si>
  <si>
    <t>Bytom</t>
  </si>
  <si>
    <t>Publikacja "Śląskiego Rocznika Fortecznego” tom XI</t>
  </si>
  <si>
    <t>15.04-30.11
Bytom</t>
  </si>
  <si>
    <t>wrzesień-listopad</t>
  </si>
  <si>
    <t>2.</t>
  </si>
  <si>
    <t xml:space="preserve">Opracowanie i druk publikacji „Historia Góry św. Anny” </t>
  </si>
  <si>
    <t>III powstanie śląskie</t>
  </si>
  <si>
    <t>3.</t>
  </si>
  <si>
    <t xml:space="preserve">Opracowanie i druk publikacji „Francuska krew na śląskiej ziemi. Major Bernard Montalegre” </t>
  </si>
  <si>
    <t>okres plebiscytowy</t>
  </si>
  <si>
    <t>4.</t>
  </si>
  <si>
    <t>Stowarzyszenie Dobrych Inicjatyw „Komitywa”
ul.3 maja 15
41-300 Dąbrowa Górnicza</t>
  </si>
  <si>
    <t>Dąbrowa Górnicza</t>
  </si>
  <si>
    <t xml:space="preserve">Publikacja pt. „Opracowanie materiałowe badań archeologicznych prowadzonych w latach 1991-2005 na Górze Zamkowej w Będzinie – stratygrafia stanowiska” </t>
  </si>
  <si>
    <t>1.06-31.10
Będzin</t>
  </si>
  <si>
    <t>2 oferty w upowszechnianiu</t>
  </si>
  <si>
    <t>lipiec-wrzesień</t>
  </si>
  <si>
    <t>5.</t>
  </si>
  <si>
    <t xml:space="preserve">Katowickie Stowarzyszenie Artystyczne
ul. Bankowa 14
40-007 Katowice
</t>
  </si>
  <si>
    <t>Katowice</t>
  </si>
  <si>
    <t>Wydawanie internetowego dwutygodnika kulturalnego "artPAPIER"</t>
  </si>
  <si>
    <t>1.05-10.12
Katowice</t>
  </si>
  <si>
    <t xml:space="preserve"> </t>
  </si>
  <si>
    <t>tak</t>
  </si>
  <si>
    <t>maj-grudzień</t>
  </si>
  <si>
    <t>6.</t>
  </si>
  <si>
    <t xml:space="preserve">Związek Zagłębiowski
ul. Będzińska 65
41-200 Sosnowiec
</t>
  </si>
  <si>
    <t>Sosnowiec</t>
  </si>
  <si>
    <t>Dwunasty rok Nowego Zagłębia na regionalnym rynku prasowym</t>
  </si>
  <si>
    <t>1.04-31.12
Sosnowiec</t>
  </si>
  <si>
    <t>marzec-listopad</t>
  </si>
  <si>
    <t>brak KRS</t>
  </si>
  <si>
    <t>7.</t>
  </si>
  <si>
    <t>„Szlak industrialny Zagłębia Dąbrowskiego” – katalog zabytków przemysłowych</t>
  </si>
  <si>
    <t>czerwiec-listopad</t>
  </si>
  <si>
    <t>8.</t>
  </si>
  <si>
    <t xml:space="preserve">Stowarzyszenie Thesaurus Silesiae - Skarb Śląski  
ul. J. Ligonia 7  
40-036 Katowice </t>
  </si>
  <si>
    <t xml:space="preserve">Publikacja niekomercyjnej, niskonakładowej monografii pióra mgr inż. Henryka Berezowskiego pt.: Radiostacja Gliwice </t>
  </si>
  <si>
    <t>8.04-31.12
Katowice</t>
  </si>
  <si>
    <t>9.</t>
  </si>
  <si>
    <t xml:space="preserve">Publikacja niekomercyjnej, niskonakładowej monografii pióra prof. zw. dr hab. Edwarda Długajczyka pt. : Powstania Śląskie i plebiscyt w Kosztowach, Krasowach i okolicy </t>
  </si>
  <si>
    <t>10.</t>
  </si>
  <si>
    <t xml:space="preserve">Publikacja niekomercyjnej, niskonakładowej książki wspomnieniowej pióra Olgi Lengyelovej zatytułowanej: Pięć kominów </t>
  </si>
  <si>
    <t>11.</t>
  </si>
  <si>
    <t>Górnośląskie Towarzystwo Literackie 
ul. J. Ligonia 7  
40-036 Katowice</t>
  </si>
  <si>
    <t xml:space="preserve">Publikacja niekomercyjnej, niskonakładowej monografii pod redakcją prof. zw. dr hab. Mariana Kisiela: Światy poetyckie Floriana Śmieji (XII tom w cyklu)  </t>
  </si>
  <si>
    <t>12.</t>
  </si>
  <si>
    <t xml:space="preserve">Publikacja niekomercyjnej, niskonakładowej monografii pióra: dr Edyty Antoniak Kiedos pt. Twórczość poetycka Tadeusza Kijonki </t>
  </si>
  <si>
    <t>13.</t>
  </si>
  <si>
    <t xml:space="preserve">Publikacja czterech niskonakładowych, niekomercyjnych tomów poetyckich przedstawicieli współczesnej poezji śląskiej w ramach cyklu “Dialogi literackie”: Krystian Gałuszka: Stacje Janina Barbara Sokołowska: Wiersze na przemiał Andrzej Szuba: Wygasić Juliusz Wątroba: Wampir w białych rękawiczkach </t>
  </si>
  <si>
    <t>14.</t>
  </si>
  <si>
    <t>Fundacja Dom Modernisty
ul.Kopernika 14
40-064 Katowice</t>
  </si>
  <si>
    <t>f</t>
  </si>
  <si>
    <t>Historia ul. Bankowej – publikacja</t>
  </si>
  <si>
    <t>25.04-20.12.2020 Katowice</t>
  </si>
  <si>
    <t>dwa wnioski   w dziedzictwie</t>
  </si>
  <si>
    <t>od 15.05 przez 6 miesięcy</t>
  </si>
  <si>
    <t>15.</t>
  </si>
  <si>
    <t>Stowarzyszenie Na Rzecz Dzieci i Młodzieży KORCZAK
ul.B.Krzywoustego 7/63
40-870 Katowice</t>
  </si>
  <si>
    <t>S</t>
  </si>
  <si>
    <t>Wydanie publikacji pamiątkowej z okazji 20-lecia Muzeum Chleba, Szkoły i Ciekawostek</t>
  </si>
  <si>
    <t>kwiecień – grudzień
Radzionków</t>
  </si>
  <si>
    <t xml:space="preserve">Czerwiec-liepiec  </t>
  </si>
  <si>
    <t>16.</t>
  </si>
  <si>
    <t>Śląski Związek Chórów i Orkiestr – Zarząd Główny
ul.Francuska 12
40-015 Katowice</t>
  </si>
  <si>
    <t>Kontynuacja wydawnictwa „Śpiewak Śląski” w roku stulecia czasopisma</t>
  </si>
  <si>
    <t>15.04-31.12
Katowice</t>
  </si>
  <si>
    <t>jedna oferta w muzyce</t>
  </si>
  <si>
    <t>Do 10.12</t>
  </si>
  <si>
    <t>17.</t>
  </si>
  <si>
    <t>Polskie Towarzystwo Tatrzańskie
Zarząd Główny
ul.Traugutta 4
30-549 Kraków</t>
  </si>
  <si>
    <t>Kraków</t>
  </si>
  <si>
    <t>Pamiętnik Polskiego Towarzystwa Tatrzańskiego - tom 28</t>
  </si>
  <si>
    <t>15.04 - 30.06.2020
Kraków</t>
  </si>
  <si>
    <t>w rezultatach wymienione również: rajd,akcja sadzenia drzew,akcja sprzątania lasów i gór - brak dokładniejszej informacji na ten temat w opisie i brak w kosztorysie. Przekazanie tomow do bibliotek na terenie Małopolski i kraju</t>
  </si>
  <si>
    <t xml:space="preserve">druk i oprawa 30.06 </t>
  </si>
  <si>
    <t>18.</t>
  </si>
  <si>
    <t>Parafia Ewangelicko-Ausburska w Sosnowcu
ul.Żeromskiego 4/1
41-200 Sosnowiec</t>
  </si>
  <si>
    <t>k</t>
  </si>
  <si>
    <t>Publikacja książki zatytułowanej "Marcin Luter i jego pieśni. Dawne i współczesne tłumaczenia twórczości piesniarskiej Ojca Reformacji"</t>
  </si>
  <si>
    <t>1.05-30.11.2020
Sosnowiec</t>
  </si>
  <si>
    <t xml:space="preserve">wydanie 200 szt.książki 1.10-15.11.2020 </t>
  </si>
  <si>
    <t>19.</t>
  </si>
  <si>
    <t>Fundacja na Rzecz Promocji i Rozwoju Sołectwa Karczewice
ul.Wolności 19
42-270 Kłomnice</t>
  </si>
  <si>
    <t>Kłomnice</t>
  </si>
  <si>
    <t>Wydanie książki Bronisława Góreckiego "Krzyż nad lasem" w 75.rocznicę zakończenia II Wojny Światowej</t>
  </si>
  <si>
    <t>1.05-30.11.2020
Garnek - promocja książki</t>
  </si>
  <si>
    <t xml:space="preserve">druk lipiec  </t>
  </si>
  <si>
    <t>20.</t>
  </si>
  <si>
    <t>Stowarzyszenie Rodzin Żołnierzy Narodowych Sił Zbrojnych VII Okręgu Śląskiego
os.700-lecia 7/44
34-300 Żywiec</t>
  </si>
  <si>
    <t>Żywiec</t>
  </si>
  <si>
    <t>Wydanie wspomnień Władysława Foksy</t>
  </si>
  <si>
    <t>1.01-31.12.2020
Żywiec</t>
  </si>
  <si>
    <t>*</t>
  </si>
  <si>
    <t xml:space="preserve">1.04-30.04 </t>
  </si>
  <si>
    <t>21.</t>
  </si>
  <si>
    <t>Rzymskokatolicka Parafia pw.Najświętszego Serca Pana Jezusa
ul.Warszawska 29
47-400 Racibórz</t>
  </si>
  <si>
    <t>Racibórz</t>
  </si>
  <si>
    <t>Wydanie niekomercyjnej publikacji opisującą architekturę i dziedzictwo kulturowe kościoła pw. Najświętszego Serca Pana Jezusa w Raciborzu</t>
  </si>
  <si>
    <t>1.05-15.11.2020
Racibórz</t>
  </si>
  <si>
    <t>jedna oferta w upowszechnianiu</t>
  </si>
  <si>
    <t xml:space="preserve">druk 1-30.09 </t>
  </si>
  <si>
    <t>22.</t>
  </si>
  <si>
    <t>Bytomskie Klub Samorządowy
ul.Jagiellońska 16/9
41-902 Bytom</t>
  </si>
  <si>
    <t>Wydanie broszury "Bytom 1918-1922"</t>
  </si>
  <si>
    <t>1.05-31.10.2020
Bytom</t>
  </si>
  <si>
    <t xml:space="preserve">druk 16-31.08 </t>
  </si>
  <si>
    <t>23.</t>
  </si>
  <si>
    <t>Stowarzyszenie Miłośników Zbytkowa
ul.Wyzwolenia 49
43-246 Strumień</t>
  </si>
  <si>
    <t>Strumień</t>
  </si>
  <si>
    <t>Pamięć o Majorze</t>
  </si>
  <si>
    <t>14.04-27.11.2020
Zbytków</t>
  </si>
  <si>
    <t>stowarzyszenie zwykłe</t>
  </si>
  <si>
    <t xml:space="preserve">kwiecień-listopad </t>
  </si>
  <si>
    <t>24.</t>
  </si>
  <si>
    <t>Górnośląskie Towarzystwo Historyczne
ul.Wiktora Polaka 1
41-600 Świętochłowice</t>
  </si>
  <si>
    <t>Świętochłowice</t>
  </si>
  <si>
    <t>100 dni roku 1920 na Górnym Śląsku na łamach prasy regionalnej - w 100 lecie II Powstania Śląskiego</t>
  </si>
  <si>
    <t>1.05-15.12.2020
Świętochłowice</t>
  </si>
  <si>
    <t xml:space="preserve">maj-grudzień  </t>
  </si>
  <si>
    <t>25.</t>
  </si>
  <si>
    <t>Wydanie i dysrtybucja niskonakładowej niekomercyjnej publikacji "Kto był kim w II powstaniu śląskim"</t>
  </si>
  <si>
    <t>4.05-30.11.2020
Świętochłowice</t>
  </si>
  <si>
    <t xml:space="preserve">maj-listopad  </t>
  </si>
  <si>
    <t>26.</t>
  </si>
  <si>
    <t>Fundacja Burza Mózgów
ul.Felicjanek 10
31-104 Kraków</t>
  </si>
  <si>
    <t>Biblioteka Przedszkolaka - ogólnopolska kampania społeczna w 10 przedszkolach samorządowych w Województwie Śląskim</t>
  </si>
  <si>
    <t>01.05-22.12.2020
Buczkowice
Rybarzowice
Mierzęcice
Jaworze
Kozy
Wilkowice
Bojszowy
Chełm Śląski
Brenna</t>
  </si>
  <si>
    <t xml:space="preserve">od maja  </t>
  </si>
  <si>
    <t>27.</t>
  </si>
  <si>
    <t>Parafia Ewangelicko-Augsburska w Hołdunowie
ul.J.K.Ruberga 1
43-143 Lędziny</t>
  </si>
  <si>
    <t>Lędziny</t>
  </si>
  <si>
    <t>Promocja książki wydanej z okazji jubileuszu 250-lecia Hołdunowa</t>
  </si>
  <si>
    <t>02.01-30.11.2020
Lędziny Hołdunów</t>
  </si>
  <si>
    <t>jedna oferta w teatrze</t>
  </si>
  <si>
    <t xml:space="preserve">październik  </t>
  </si>
  <si>
    <t>MUZYKA</t>
  </si>
  <si>
    <t>Termin imprezy</t>
  </si>
  <si>
    <t xml:space="preserve"> Śląskie Stowarzyszenie Artystów i Twórców SAT
Aleja Muzyków 1
41-500 Chorzów</t>
  </si>
  <si>
    <t>Chorzów</t>
  </si>
  <si>
    <t xml:space="preserve">Śląskie Brzmienie </t>
  </si>
  <si>
    <t>1.03-15.06
Chorzów</t>
  </si>
  <si>
    <t>zadanie przesunięte na grudzień</t>
  </si>
  <si>
    <t xml:space="preserve"> Śląski Blues - Nagroda Artystyczna im. Jana "Kyksa" Skrzeka</t>
  </si>
  <si>
    <t>15.03-20.06
Chorzów</t>
  </si>
  <si>
    <t xml:space="preserve">Polski Związek Chórów i Orkiestr 
Oddział Bielsko-Biała
ul. 1 Maja 8
43-300 Bielsko-Biała
</t>
  </si>
  <si>
    <t>Bielsko-Biała</t>
  </si>
  <si>
    <t>XVI Międzynarodowy Festiwal Chórów Gaude Cantem</t>
  </si>
  <si>
    <t>15.06-27.11
powiat bielski</t>
  </si>
  <si>
    <t>październik</t>
  </si>
  <si>
    <t>XVII Międzynarodowy Festiwal Orkiestr Dętych Złota Trąbka</t>
  </si>
  <si>
    <t>2.03-3.07
powiat bielski</t>
  </si>
  <si>
    <t xml:space="preserve">REZYGNACJA
</t>
  </si>
  <si>
    <t xml:space="preserve">Stowarzyszenie „Via Musica”
ul. Niemcewicza 2
43-400 Cieszyn
</t>
  </si>
  <si>
    <t>Cieszyn</t>
  </si>
  <si>
    <t>XXIX Festiwal Muzyki Wokalnej „Viva il canto” Cieszyn 2020</t>
  </si>
  <si>
    <t>1.03-31.12
Cieszyn</t>
  </si>
  <si>
    <t>wrzesień</t>
  </si>
  <si>
    <t>IV Muzyczna Akademia Seniora SART Cieszyn 2020</t>
  </si>
  <si>
    <t>2.03-31.12
Cieszyn</t>
  </si>
  <si>
    <t xml:space="preserve">Towarzystwo Muzyczne w Częstochowie
ul. Jasnogórska 17
42-200 Częstochowa
</t>
  </si>
  <si>
    <t>Częstochowa</t>
  </si>
  <si>
    <t>Międzynarodowy festiwal i warsztaty muzyczne „XV Częstochowskie Dni Muzyki Organowej”</t>
  </si>
  <si>
    <t>1.01-30.11
Częstochowa, Poczesna, Mszana</t>
  </si>
  <si>
    <t>Najpopularniejsze piosenki śląskie i hity muzyki klasycznej</t>
  </si>
  <si>
    <t>15.01-31.10
Częstochowa</t>
  </si>
  <si>
    <t>kwiecień-maj</t>
  </si>
  <si>
    <t>Fundacja Temida Arts &amp; Business
ul. Gałczyńskiego 39
43-300 Bielsko-Biała</t>
  </si>
  <si>
    <t>Koncert kameralny w ramach II Beskidzkiego Festiwalu Klasyk</t>
  </si>
  <si>
    <t xml:space="preserve">1.05-8.12
Bielsko-Biała
</t>
  </si>
  <si>
    <t xml:space="preserve">Europejska Akademia Dęta </t>
  </si>
  <si>
    <t xml:space="preserve">1.05-31.10
Bielsko-Biała
</t>
  </si>
  <si>
    <t xml:space="preserve">Stowarzyszenie Absolwentów i Sympatyków Liceum Muzycznego w Katowicach
ul. Ułańska 7b
40-887 Katowice
</t>
  </si>
  <si>
    <t>Trio Śląskie muzyczną promocją Katowic i Śląska</t>
  </si>
  <si>
    <t xml:space="preserve">1.05-10.12
Katowice
</t>
  </si>
  <si>
    <t xml:space="preserve">Związek Kompozytorów Polskich
Rynek Starego Miasta 27
00-272 Warszawa
</t>
  </si>
  <si>
    <t>Warszawa</t>
  </si>
  <si>
    <t>Śląskie Dni Muzyki Współczesnej 2020</t>
  </si>
  <si>
    <t>1.07-10.12
Katowice</t>
  </si>
  <si>
    <t>listopad</t>
  </si>
  <si>
    <t>Towarzystwo Przyjaciół Będzina
Plac prof. W.Wójcika 1
42-500 Będzin</t>
  </si>
  <si>
    <t>Będzin</t>
  </si>
  <si>
    <t>„Verbum nobile” opera w jednym akcie Stanisława Moniuszki. XVI koncert „Dziękuję Ci Mamo!”</t>
  </si>
  <si>
    <t>1.04-30.06
Będzin</t>
  </si>
  <si>
    <t>Brak drugiego podpisu</t>
  </si>
  <si>
    <t>Stowarzyszenie Artystów SPECTRUM
ul.Biskupa Adama Śmigielskiego 2
42-500 Będzin</t>
  </si>
  <si>
    <t>VI Zagłębiowski Międzynarodowy Festiwal Organowy</t>
  </si>
  <si>
    <t>1.05-30.10
Będzin, Czeladż, Sosnowiec, Dąbrowa Górnicza</t>
  </si>
  <si>
    <t>od 30 sierpnia do 4 października</t>
  </si>
  <si>
    <t>Chrześcijańskie Stowarzyszenie Ekumeniczne w Ustroniu
ul. Daszyńskiego 28
43-450 Ustroń</t>
  </si>
  <si>
    <t>Ustroń</t>
  </si>
  <si>
    <t>Organizacja XVI Festiwalu Ekumenicznego</t>
  </si>
  <si>
    <t>4.05-16.10
Ustroń</t>
  </si>
  <si>
    <t>czerwiec-sierpień</t>
  </si>
  <si>
    <t>Organizacja Ekumenicznych Dni Muzyki Organowej i Kameralnej im. Jana Sztwiertni</t>
  </si>
  <si>
    <t>3.08-30.11
Ustroń, Wisła</t>
  </si>
  <si>
    <t xml:space="preserve">Orkiestra Muzyki Nowej
ul. Jana Matejki 18/2
41-902 Bytom
</t>
  </si>
  <si>
    <t>Prezentacja utworu Artura Zagajewskiego pt. Święty Boże, Święty Mocny do słów Jana Kasprowicza w wykonaniu Arkadiusza Jakubika i Orkiestry Muzyki Nowej</t>
  </si>
  <si>
    <t xml:space="preserve">20.11-29.11
Bytom
</t>
  </si>
  <si>
    <t>Śląskie Towarzystwo Muzyczne
ul. Dąbrówki 15/8
40-081 Katowice</t>
  </si>
  <si>
    <t>Salon artystyczny Misi Sert</t>
  </si>
  <si>
    <t>1.09-31.12
Bytom, Rybna</t>
  </si>
  <si>
    <t>wrzesień-grudzień</t>
  </si>
  <si>
    <t>Fundacja "Stare Opactwo w Rudach"
ul. Cysterska 4
47-430 Rudy</t>
  </si>
  <si>
    <t>Rudy</t>
  </si>
  <si>
    <t>Festiwal "Muzyka 
w starym opactwie". Bazylika Matki Boskiej Pokornej w Rudach</t>
  </si>
  <si>
    <t>1.01-15.11
Rudy</t>
  </si>
  <si>
    <t>Stowarzyszenie Milian Orkiestra
ul. Szymańskiego 2
42-400 Zawiercie</t>
  </si>
  <si>
    <t>Zawiercie</t>
  </si>
  <si>
    <t>Festiwal Muzyczny Artystów Nieprofesjonalnych 
„W jurajskiej zagrodzie”</t>
  </si>
  <si>
    <t>1.05-15.11
Zawiercie</t>
  </si>
  <si>
    <t>lipiec do listopad</t>
  </si>
  <si>
    <t>jeden podpis i nieczytelny</t>
  </si>
  <si>
    <t>Organizacja uroczystego koncertu z okazji 85 rocznicy urodzin Jerzego Miliana</t>
  </si>
  <si>
    <t>1.05-15.10
Katowice</t>
  </si>
  <si>
    <t>czerwiec-październik</t>
  </si>
  <si>
    <t>Parafia Ewangelicko-Augsburska w Jaworzu
pl. Kościelny 25
43-384 Jaworze</t>
  </si>
  <si>
    <t>Jaworze</t>
  </si>
  <si>
    <t>XVI Międzynarodowy Festiwal Ewangelickich Chórów Ziemi Cieszyńskiej</t>
  </si>
  <si>
    <t xml:space="preserve">15.04-30.09
Jaworze
</t>
  </si>
  <si>
    <t>czerwiec</t>
  </si>
  <si>
    <t xml:space="preserve">Fundacja im. Andrzeja Krzanowskiego 
ul. Mickiewicza 28
43-502 Czechowice-Dziedzice
</t>
  </si>
  <si>
    <t>Czechowice-Dziedzice</t>
  </si>
  <si>
    <t>Konserwatorium „25 +? czyli  … porozmawiajmy o Alkagranie”</t>
  </si>
  <si>
    <t>22.07-16.10
Czechowice-Dziedzice</t>
  </si>
  <si>
    <t>30.09</t>
  </si>
  <si>
    <t>„Młodzi z tradycją”</t>
  </si>
  <si>
    <t xml:space="preserve">31.08-30.11
subregion południowy
</t>
  </si>
  <si>
    <t xml:space="preserve">Parafia Ewangelicko-Augsburska w Cieszynie
Plac Kościelny 6
43-400 Cieszyn
</t>
  </si>
  <si>
    <t>III Koncerty Wyższobramskie</t>
  </si>
  <si>
    <t>4.05-30.09
Cieszyn</t>
  </si>
  <si>
    <t>lipiec-sierpień</t>
  </si>
  <si>
    <t xml:space="preserve">Fundacja Musica Polonia dla kultury, sztuki i edukacji
ul. Żywiecka 291
43-310 Bielsko-Biała
</t>
  </si>
  <si>
    <t>Nieznane pieśni religijne powiatu bieruńsko-lędzińskiego i województwa śląskiego – etap III nagranie wokalno-instrumentalne oraz wydanie płyty CD</t>
  </si>
  <si>
    <t>1.09-31.12
Bieruń</t>
  </si>
  <si>
    <t>Stowarzyszenie Orkiestra Dęta Rędziny
ul.Szkolna 7
42-242 Rędziny</t>
  </si>
  <si>
    <t>Rędziny</t>
  </si>
  <si>
    <t>Muzyczna lekcja historii w dźwięku i słowie na 100-lecie Powstań Śląskich</t>
  </si>
  <si>
    <t xml:space="preserve">1.09-31.12.2020
Blachownia
Lelów
Turów
Biała Wielka
Częstochowa
</t>
  </si>
  <si>
    <t xml:space="preserve">październik-listopad </t>
  </si>
  <si>
    <t>28.</t>
  </si>
  <si>
    <t xml:space="preserve">Stowarzyszenie Gorczycki pl.
ul.Srebrna 5
41-907 Bytom
</t>
  </si>
  <si>
    <t>15.Międzynarodowy Festiwal im. G.G.Gorczyckiego</t>
  </si>
  <si>
    <t>5.06-31.12.2020
Katowice
Bytom
Chorzów
Świętochłowice
Piekary Śląskie
Wodzisław
Racibórz
Sosnowiec
Świerklaniec
Radzionków
Tarnowskie Góry
Kraków</t>
  </si>
  <si>
    <t>listopad-grudzień</t>
  </si>
  <si>
    <t>29.</t>
  </si>
  <si>
    <t>Nagranie dzieł J.S.Bacha na dwa flety i basso continuo</t>
  </si>
  <si>
    <t>30.06-30.11.2020
Filharmonia Śląska Katowice</t>
  </si>
  <si>
    <t>lipiec - listopad</t>
  </si>
  <si>
    <t>30.</t>
  </si>
  <si>
    <t>Nagranie dzieł kompozytorów XIX i XX w. na dwa flety i fortepian</t>
  </si>
  <si>
    <t>31.</t>
  </si>
  <si>
    <t>XXVIII Święto Śląskiej Pieśni Chóralnej „Trojok Śląski” XXV Międzynarodowa Nagroda im.Stanisława Moniuszki, XXVIII Górnośląskie Prezentacje Chórów i Orkiestr im.Rajmunda Hankego koncerty upamiętniające Powstania Śląskie</t>
  </si>
  <si>
    <t>15.04-30.08
Katowice</t>
  </si>
  <si>
    <t>jedna oferta w wydawnictwach</t>
  </si>
  <si>
    <t xml:space="preserve">20.06 i
27.06 </t>
  </si>
  <si>
    <t>32.</t>
  </si>
  <si>
    <t>Rzymsko-Katolicka Parafia św.Jacka w Bytomiu
ul.Matejki 1
41-902 Bytom</t>
  </si>
  <si>
    <t>XV Festiwal Ad Dei Gloriam</t>
  </si>
  <si>
    <t>2.01.-31.12.2020
Bytom</t>
  </si>
  <si>
    <t>zaplanowano 17 koncertów z czego co najmniej 8 już jest po terminie zgodnie z harmonogramem. Co najmniej 4 nie da się przesunąć ponieważ są to koncerty kolędowe</t>
  </si>
  <si>
    <t>styczeń - grudzień</t>
  </si>
  <si>
    <t>33.</t>
  </si>
  <si>
    <t>Stowarzyszenie PRO MUSICA ORGANA
ul.Gałczyńskiego 2
40-587 Katowice</t>
  </si>
  <si>
    <t>PISZCZAŁKI DOSTĘNE! 2020</t>
  </si>
  <si>
    <t>01.04-10.12.2020
Katowice</t>
  </si>
  <si>
    <t xml:space="preserve">I tura 15.05-15.06 
II tura 30.10-30.11 </t>
  </si>
  <si>
    <t>34.</t>
  </si>
  <si>
    <t>Stowarzyszenie Parafialnej Kamiliańskiej Orkiestry Dętej
ul.Różana 2
42-606 Tarnowskie Góry</t>
  </si>
  <si>
    <t>Tarnowskie Góry</t>
  </si>
  <si>
    <t>"Muzyczna rajza do Italii"</t>
  </si>
  <si>
    <t>1.05-15.12.2020
Włochy</t>
  </si>
  <si>
    <t>brak danych kiedy wyjazd</t>
  </si>
  <si>
    <t>35.</t>
  </si>
  <si>
    <t>II Tarnogórska Noc Muzyczna</t>
  </si>
  <si>
    <t>1.06-31.08.2020 Tanowskie Góry</t>
  </si>
  <si>
    <t xml:space="preserve">3.07 </t>
  </si>
  <si>
    <t>36.</t>
  </si>
  <si>
    <t>Fundacja "Musica Mundana"
ul.Gromadzka 32 L
40-771 Katowice</t>
  </si>
  <si>
    <t>SILESIAN MISTERIOSO Muzyczna medytacja o św. Janie Pawle II</t>
  </si>
  <si>
    <t>1.05-10.12.2020
Katowice
Skoczów
Bielsko Biała
Gliwice
Sosnowiec</t>
  </si>
  <si>
    <t>maj - grudzień</t>
  </si>
  <si>
    <t>37.</t>
  </si>
  <si>
    <t xml:space="preserve">Stiwarzyszenie Przyjaciół Władka Baczyńskiego 
ul.Goszczyńskiego 4/22a
41-219 Sosnowiec </t>
  </si>
  <si>
    <t>Zagłębiowskie Warsztaty Wokalno-Instrumentalne,               4-ta edycja</t>
  </si>
  <si>
    <t>01.04-30.10.2020 teren Zagłebia Dąbrowskiego</t>
  </si>
  <si>
    <t>18-20.09</t>
  </si>
  <si>
    <t>38.</t>
  </si>
  <si>
    <t>Stowarzyszenie Międzynarodowy Festiwal Dni Muzyki Organowej
ul.Jana Pawła II 7
44-100 Gliwice</t>
  </si>
  <si>
    <t>Gliwice</t>
  </si>
  <si>
    <t>XXXI Międzynarodowy Festiwal "Dni Muzyki Organowej" w Gliwicach</t>
  </si>
  <si>
    <t>07.01-16.10.2020
Gliwice</t>
  </si>
  <si>
    <t>4-20.06</t>
  </si>
  <si>
    <t>39.</t>
  </si>
  <si>
    <t xml:space="preserve">Stowarzyszenie Artystyczno-Muzyczne  w Czerwionce-Leszczynach
44-238 Czerwionka-Leszczyny
</t>
  </si>
  <si>
    <t>Czerwionka leszczyny</t>
  </si>
  <si>
    <t>Wesoły Wędrownik, koncert twórczości Norberta Blachy i warsztaty gospel</t>
  </si>
  <si>
    <t>31.04-26.07.2020
Zabrze</t>
  </si>
  <si>
    <t>16-17.05</t>
  </si>
  <si>
    <t>40.</t>
  </si>
  <si>
    <t>Stowarzyszenie Wspólnota Gaude Mater
ul.Wolna 18
42-200 Częstochowa</t>
  </si>
  <si>
    <t>Santo Subito</t>
  </si>
  <si>
    <t>01.04-31.12.2020
Częstochowa</t>
  </si>
  <si>
    <t>20 000 dla ZPiT Śląsk
2 wnioski w muzyce, 1 wniosek w dziedzictwie</t>
  </si>
  <si>
    <t xml:space="preserve">4.05-30.06  </t>
  </si>
  <si>
    <t>41.</t>
  </si>
  <si>
    <t>III Święto Muzyki im.Krzysztofa Pośpiecha</t>
  </si>
  <si>
    <t>01.05-31.12.2020 Częstochowa</t>
  </si>
  <si>
    <t>2 wnioski w muzyce, 1 wniosek w dziedzictwie</t>
  </si>
  <si>
    <t>czerwiec - listopad</t>
  </si>
  <si>
    <t>42.</t>
  </si>
  <si>
    <t>Fundacja "Młoda Muzyka Śląska"
ul.Piaskowska 4/1
40-230 Katowice</t>
  </si>
  <si>
    <t>Muzyka bez barier - Beskidzkie spotkania kameralne 2020</t>
  </si>
  <si>
    <t>15.04-2.10.2020
Rajcza</t>
  </si>
  <si>
    <t xml:space="preserve">28.06 i 5.07 </t>
  </si>
  <si>
    <t>TEATR</t>
  </si>
  <si>
    <t xml:space="preserve"> Solidarność Polsko-Czesko-Słowacka
Oddział Regionalny w Cieszynie
ul. Regera 6
43-400 Cieszyn
</t>
  </si>
  <si>
    <t>XXX Międzynarodowy Festiwal Teatralny Bez Granic</t>
  </si>
  <si>
    <t>1.04-15.12
Cieszyn</t>
  </si>
  <si>
    <t>1.10-14.11</t>
  </si>
  <si>
    <t xml:space="preserve">Stowarzyszenie Kulturalne Pro-Scenium
ul. Olchowa 48
44-100 Gliwice
</t>
  </si>
  <si>
    <t xml:space="preserve"> Przygotowanie i wystawienie w Gliwicach spektaklu plenerowego w wykonaniu Teatru A</t>
  </si>
  <si>
    <t>16.03-31.10
Gliwice</t>
  </si>
  <si>
    <t>Interdyscyplinarne spotkanie ze sztuką teatru – 25-lecie Teatru A z Gliwic</t>
  </si>
  <si>
    <t>1.04-31.12
Gliwice</t>
  </si>
  <si>
    <t>REZYGNACJA</t>
  </si>
  <si>
    <t>Przygotowanie gliwickiej premiery kameralnego przedstawienia rodzinnego w wykonaniu Teatru A</t>
  </si>
  <si>
    <t>1.06-31.12 
Gliwice</t>
  </si>
  <si>
    <t>grudzień</t>
  </si>
  <si>
    <t xml:space="preserve">Fundacja Po Prostu Da Się
ul. W. Łukasińskiego 22/7
41-506 Chorzów
</t>
  </si>
  <si>
    <t>Teatr Daje Siłę</t>
  </si>
  <si>
    <t>20.04-31.12
województwo śląskie</t>
  </si>
  <si>
    <t>czerwiec-grudzień</t>
  </si>
  <si>
    <t>oświadczenia</t>
  </si>
  <si>
    <t>Teatr łączy dyscypliny</t>
  </si>
  <si>
    <t>20.04-31.12
powiat żywiecki</t>
  </si>
  <si>
    <t xml:space="preserve">Stowarzyszenie Teatralne A Part
ul. Barlickiego15b/4
40-820 Katowice
</t>
  </si>
  <si>
    <t>26. Międzynarodowy Festiwal Sztuk Performatywnych A PART</t>
  </si>
  <si>
    <t xml:space="preserve">1.01-31.10
Katowice
</t>
  </si>
  <si>
    <t>29.05-6.06</t>
  </si>
  <si>
    <t xml:space="preserve">Stowarzyszenie Living Space Theatre
ul. Kopernika 14
40-064 Katowice
</t>
  </si>
  <si>
    <t>Śląsk wielu kultur – realizacja spektaklu teatralnego</t>
  </si>
  <si>
    <t>1.05-25.11
Katowice, Rybnik</t>
  </si>
  <si>
    <t>1.08-31.10</t>
  </si>
  <si>
    <t xml:space="preserve">Rzymskokatolicka Parafia pw. Opatrzności Bożej w Katowicach-Zawodziu
ul. 1-go Maja 52
40-287 Katowice
</t>
  </si>
  <si>
    <t>p</t>
  </si>
  <si>
    <t>XV Ogólnopolskie Prezentacje Teatralne Żywotów Świętych i Patronów – „W hołdzie św. Janowi Pawłowi II”</t>
  </si>
  <si>
    <t>20.05-15.12
Katowice</t>
  </si>
  <si>
    <t xml:space="preserve">Fundacja Inqubator Teatralny
ul. Północna 60
41-902 Bytom
</t>
  </si>
  <si>
    <t>Tu Teatr Park</t>
  </si>
  <si>
    <t xml:space="preserve">13.04-30.10
</t>
  </si>
  <si>
    <t>2 oferty (dziedzictwo i teatr)</t>
  </si>
  <si>
    <t>czerwiec-wrzesień</t>
  </si>
  <si>
    <t>Stowarzyszenie Teatr Czwarta Scena
ul.Miła 3B/22
40-464 Katowice</t>
  </si>
  <si>
    <t>Premiera spektaklu "Kto tam? To nie Ty"</t>
  </si>
  <si>
    <t>1.06-30.11.2020 Katowice</t>
  </si>
  <si>
    <t>1.11-15.11</t>
  </si>
  <si>
    <t>Stowarzyszenie "BLOK AKTYWNI RAZEM"
ul.Górniczego Stanu 22
40-469 Katowice</t>
  </si>
  <si>
    <t>Za żelazną kurtyną - spektakl teatralny, musical</t>
  </si>
  <si>
    <t>01.04-31.12.2020 Teatr Adama Mickiewicza w Częstochowie</t>
  </si>
  <si>
    <t>12.12</t>
  </si>
  <si>
    <t>Spektakl teatralny "Lutry z Anhaltu"</t>
  </si>
  <si>
    <t>02.01-30.06.2020 Lędziny</t>
  </si>
  <si>
    <t>jedna oferta w wydawnictwie</t>
  </si>
  <si>
    <t>23.05</t>
  </si>
  <si>
    <t>Stowarzyszenie Ogrody Teatru
Aleja Niepodległości 2
40-310 Katowice</t>
  </si>
  <si>
    <t>Mama bohatera w podróży jesienny objazd teatralny - edycja 2020</t>
  </si>
  <si>
    <t>20.05-31.12.2020 Woj.śląskie</t>
  </si>
  <si>
    <t>1.10-31.12</t>
  </si>
  <si>
    <t>Premiera spektaklu "Mikołaj, który zapomniał…" w Teatrze Gry i Ludzie w ramach Podwieczorków Teatralnych, oraz trzy nieodpłatne prezentacje tytułu</t>
  </si>
  <si>
    <t>15.05-31.12.2020
Katowice</t>
  </si>
  <si>
    <t>30.11-31.12</t>
  </si>
  <si>
    <t>Premiera spektaklu na podstawie adaptacji komedii kryminalnej M.Matyszczak "Morderstwo w Hotelu Kattowitz"</t>
  </si>
  <si>
    <t>1.06-30.11.2020
Katowice</t>
  </si>
  <si>
    <t xml:space="preserve">gra terenowa - wrzesień-październik; premiera - koniec października  </t>
  </si>
  <si>
    <t>Stowarzyszenie Promocji Kultury "Zielone Slońce"
ul.Kwiatowa 5
32-329 Bolesław</t>
  </si>
  <si>
    <t>Bolesław</t>
  </si>
  <si>
    <t>Premiera teatralna "Wyrywacz serc" w technice teatru lalek i teatru przedmiotu</t>
  </si>
  <si>
    <t>20.04-20.10.2020
Teatr Gry i Ludzie Katowice</t>
  </si>
  <si>
    <t>premiera 20.09</t>
  </si>
  <si>
    <t>Fundacja Żywego Słowa - Skaczący Słoń
ul.Moniuszki 54
41-807 Zabrze</t>
  </si>
  <si>
    <t xml:space="preserve">f </t>
  </si>
  <si>
    <t>Zabrze</t>
  </si>
  <si>
    <t>BYTOM INTEN/sE DANCE</t>
  </si>
  <si>
    <t>1.05-30.07.2020
Bytom</t>
  </si>
  <si>
    <t xml:space="preserve">czerwiec </t>
  </si>
  <si>
    <t>Stowarzyszenie Śląskie Zakłady Sztuki
ul.Baziowa 
43-100 Tychy</t>
  </si>
  <si>
    <t>Tychy</t>
  </si>
  <si>
    <t>Szósty Tyski Festiwal Teatrów Niezależnych Andromedon</t>
  </si>
  <si>
    <t>01.05-31.12.2020
Tychy</t>
  </si>
  <si>
    <t>harmonogram jakby ucięty w połowie</t>
  </si>
  <si>
    <t>brak informacji</t>
  </si>
  <si>
    <t>SZTUKI WIZUALNE</t>
  </si>
  <si>
    <t xml:space="preserve">Stowarzyszenie Muzyczne Śląski Jazz Club
ul. Zwycięstwa 1
44-100 Gliwice
</t>
  </si>
  <si>
    <t xml:space="preserve">Międzynarodowa wystawa współczesnej sztuki graficznej w ramach XVI edycji festiwalu Jazz w Ruinach 2020 </t>
  </si>
  <si>
    <t>1.06-30.11
Gliwice</t>
  </si>
  <si>
    <t>sierpień</t>
  </si>
  <si>
    <t>BRAK KRS</t>
  </si>
  <si>
    <t xml:space="preserve"> Fundacja Galeria Szara
ul. Słoneczna 78/62
40-136 Katowice
</t>
  </si>
  <si>
    <t xml:space="preserve"> Wystawa Szymona Szewczyka na WGW 2020</t>
  </si>
  <si>
    <t>30.04-30.11
Katowice, Warszawa</t>
  </si>
  <si>
    <t>maj-październik</t>
  </si>
  <si>
    <t xml:space="preserve">  Fundacja Galeria Szara
ul. Słoneczna 78/62
40-136 Katowice</t>
  </si>
  <si>
    <t xml:space="preserve"> Bartek Buczek – wystawa w Galerii Szarej</t>
  </si>
  <si>
    <t>30.04-31.09
Katowice</t>
  </si>
  <si>
    <t>maj-wrzesień</t>
  </si>
  <si>
    <t xml:space="preserve"> Fundacja Galeria Szara
ul. Słoneczna 78/62
40-136 Katowice</t>
  </si>
  <si>
    <t>Warsztaty artystyczne w Galerii Szara – wiosna/lato 2020</t>
  </si>
  <si>
    <t>Instytut Roździeńskiego 
ul. Dąbrowskiego 22/314
40-032 Katowice</t>
  </si>
  <si>
    <t>XI edycja konkursu fotograficzno-
filmowego Obiektywnie śląskie</t>
  </si>
  <si>
    <t>1.04-30.11
Katowice</t>
  </si>
  <si>
    <t>lipiec-październik</t>
  </si>
  <si>
    <t>Fundacja Eko-Art Silesia
ul. Oswobodzenia 1
40-403 Katowice</t>
  </si>
  <si>
    <t>XIII Art. Naif Festiwal – Międzynarodowy Festiwal Sztuki Naiwnej</t>
  </si>
  <si>
    <t>5.06-31.10
Katowice</t>
  </si>
  <si>
    <t>brak pokrycia kosztów w źródłach finansowania</t>
  </si>
  <si>
    <t>Fundacja Festiwal Sztuki Fotoreportażu
ul .Dąbrowskiego 1
42-200 Częstochowa</t>
  </si>
  <si>
    <t>F</t>
  </si>
  <si>
    <t>Ojciec Jerzy Tomziński Niepodległy. Wystawa Fotografii na Jasnej Gorze i nie tylko</t>
  </si>
  <si>
    <t>1.6-31.12
Częstochowa</t>
  </si>
  <si>
    <t xml:space="preserve">Wrzesień – listopad  </t>
  </si>
  <si>
    <t>Fundacja Fabryka Kulturalna
ul.Korzeniec 13a
41-300 Dąbrowa Górnicza</t>
  </si>
  <si>
    <t>"Twarze Śląskiego Designu" z okazji 70lecia Instytutu Wzornictwa Przemysłowego</t>
  </si>
  <si>
    <t>06.05 - 30.08.2020
Dąbrowa Górnicza</t>
  </si>
  <si>
    <t xml:space="preserve">wernisaż 19.07 </t>
  </si>
  <si>
    <t>Fundacja Paryż
ul.Uniwersytecka 12/4
40-007 Katowice</t>
  </si>
  <si>
    <t>VI Metavera Art Festival</t>
  </si>
  <si>
    <t>20.03-20.12.2020
teren Śląska głównie Katowic</t>
  </si>
  <si>
    <t xml:space="preserve">1.10-11.11 </t>
  </si>
  <si>
    <t>Produkcja wideoartu "Ona"</t>
  </si>
  <si>
    <t>01.04.-10.12.2020
teren Śląska Francja</t>
  </si>
  <si>
    <t xml:space="preserve">2.08-15.10 </t>
  </si>
  <si>
    <t>Fundacja Forum Nowych Mozliwości
ul.Chorzowska 12a/67
41-902 Bytom</t>
  </si>
  <si>
    <t>6.Bytom Film Festival- Festiwal Popularyzatorów Filmowych</t>
  </si>
  <si>
    <t>1.04.-16.11.2020
Bytom</t>
  </si>
  <si>
    <t xml:space="preserve">4-6.09 </t>
  </si>
  <si>
    <t>Stowarzyszenie Manuffaktura
ul.Gwarecka 17/3
41-902 Bytom</t>
  </si>
  <si>
    <t>"WIDZIMY SIĘ!/w Bytomiu"</t>
  </si>
  <si>
    <t>01.04.-15.07.2020
Bytom</t>
  </si>
  <si>
    <t xml:space="preserve">15.05-15.07 </t>
  </si>
  <si>
    <t>Związek Polskich Artystów Fotografików Okręg Śląski
ul.Św. Jana 10
40=012 Katowice</t>
  </si>
  <si>
    <t>Organizacja RETRO-FOTO-FESTIWALU</t>
  </si>
  <si>
    <t>04.05-30.10.2020
Katowice Zabrze</t>
  </si>
  <si>
    <t xml:space="preserve">sierpień - wrzesień  </t>
  </si>
  <si>
    <t>GABINET OSOBOWOŚCI - sylwetki członków Związku Polskich Artystów Fotografików Okręg Śląski</t>
  </si>
  <si>
    <t>20.04-18.12.2020
miasta Woj.Śląskiego (miejsca zamieszkania i pracy artystów) Katowice</t>
  </si>
  <si>
    <t xml:space="preserve">grudzień  </t>
  </si>
  <si>
    <t>Stowarzyszenie Architektów Polskich Oddział w Poznaniu
Stary Rynek 56
61-772 Poznań</t>
  </si>
  <si>
    <t>Poznań</t>
  </si>
  <si>
    <t>Mood for wood - międzynarodowe warsztaty projektowe</t>
  </si>
  <si>
    <t>9.04-30.11.2020
Cieszyn</t>
  </si>
  <si>
    <t xml:space="preserve">23.07-03.08 </t>
  </si>
  <si>
    <t>Fundacja Wielki Człowiek
ul.Wyzwolenia 12
40-756 Katowie</t>
  </si>
  <si>
    <t>Śląska Fotografia Artystyczna</t>
  </si>
  <si>
    <t>1.03-31.12.2020
Katowice</t>
  </si>
  <si>
    <t xml:space="preserve">kwiecień-grudzień  </t>
  </si>
  <si>
    <t>Śląskie Towarzystwo Filmowe
ul.Sokolska 66
40-087 Katowice</t>
  </si>
  <si>
    <t>Śląskie spacery filmowe</t>
  </si>
  <si>
    <t>kwiecień - listopad 2020
Cieszyn
Skoczów
Katowice
Ruda Śląska</t>
  </si>
  <si>
    <t>DZIEDZICTWO</t>
  </si>
  <si>
    <t xml:space="preserve">Towarzystwo Miłośników Lwowa i Kresów Południowo-Wschodnich Oddział w Bytomiu
u. Moniuszki 13
41-902 Bytom
</t>
  </si>
  <si>
    <t>Nasza wspólna historia. Młodzież ze Śląska ratuje polskie nekropolie na Kresach</t>
  </si>
  <si>
    <t>1.05-30.11
obwód lwowski</t>
  </si>
  <si>
    <t>lipiec</t>
  </si>
  <si>
    <t>Towarzystwo Miłośników Lwowa i Kresów Południowo-Wschodnich Oddział w Bytomiu
u. Moniuszki 13
41-902 Bytom</t>
  </si>
  <si>
    <t>Śląsk - Kresy.  Łączy nas wspólna historia</t>
  </si>
  <si>
    <t xml:space="preserve">10.09-9.12
</t>
  </si>
  <si>
    <t>od września do grudnia</t>
  </si>
  <si>
    <t xml:space="preserve">Górnośląskie Towarzystwo Historyczne
ul. Wiktora Polaka 1
41-600 Świętochłowice
</t>
  </si>
  <si>
    <t>Śląscy bohaterowie – historia mówiona 
(edycja II)</t>
  </si>
  <si>
    <t>1.05-23.12
Bytom, Katowice, Świętochłowice, Wodzisław Śląski, Pszczyna, Czerwionka-Leszczyny</t>
  </si>
  <si>
    <t>od czerwca do grudnia</t>
  </si>
  <si>
    <t xml:space="preserve">Dom Współpracy Polsko-Niemieckiej
ul. Górnych Wałów 7
44-100 Gliwice
</t>
  </si>
  <si>
    <t xml:space="preserve"> Archipelag. Poszukiwanie śladów społeczności, które stanowiły niegdyś ważne elementy wielokulturowości regionu.</t>
  </si>
  <si>
    <t>2.05-31.12
Gliwice</t>
  </si>
  <si>
    <t>Towarzystwo Miłośników Lwowa i Kresów Południowo-Wschodnich Oddział w Częstochowie
ul. Nowowiejskiego 3/1 p.
42-200 Częstochowa</t>
  </si>
  <si>
    <t xml:space="preserve">Dni Lwowa i Kultury Kresowej </t>
  </si>
  <si>
    <t xml:space="preserve"> 30.05-30.11
Częstochowa, Koniecpol, Lelów, Przyrów, Dąbrowa Zielona
</t>
  </si>
  <si>
    <t>środki w ramach MBO</t>
  </si>
  <si>
    <t xml:space="preserve">Stowarzyszenie „Przyszłość jest w nas”
ul. Słoneczna 4
42-282 Kruszyna
</t>
  </si>
  <si>
    <t>Kruszyna</t>
  </si>
  <si>
    <t>„Krwawy poniedziałek 1939 – inscenizacja mordu ludności cywilnej na terenie Gminy Kruszyna oraz inscenizacja bitwy z okresu II wojny światowej pn. „Do ostatniej kropli krwi”</t>
  </si>
  <si>
    <t>1.05-31.10
gmina Kruszyna</t>
  </si>
  <si>
    <t>6.09</t>
  </si>
  <si>
    <t xml:space="preserve">Stowarzyszenie „ON/OFF”
Ul. Zapolskiej 5/23
43-100 Tychy
</t>
  </si>
  <si>
    <t>„Patriotki ze Śląska – historie narysowane – komiks o udziale kobiet w powstaniach śląskich i plebiscycie”</t>
  </si>
  <si>
    <t>15.05-31.12
województwo śląskie</t>
  </si>
  <si>
    <t xml:space="preserve">Stowarzyszenie Miłośników Nakła Śląskiego im. Jana Bursiga
ul. Główna 52
42-620 Nakło Śląskie
</t>
  </si>
  <si>
    <t>Nakło Śląskie</t>
  </si>
  <si>
    <t>Spotkanie po latach</t>
  </si>
  <si>
    <t>15.04-31.07
Nakło Śląskie</t>
  </si>
  <si>
    <t xml:space="preserve">Stowarzyszenie Moje Miasto
ul. Bohaterów Warszawy 104 b
44-280 Rydułtowy
</t>
  </si>
  <si>
    <t>Rydułtowy</t>
  </si>
  <si>
    <t>„Tragedia Górnośląska – odkrywanie nieznanych losów mieszkańców, jako element ochrony dziedzictwa kulturowego naszych ziem”</t>
  </si>
  <si>
    <t xml:space="preserve">1.05-31.12
Rydułtowy
</t>
  </si>
  <si>
    <t>„100 lat w Ruchu”</t>
  </si>
  <si>
    <t>1.04-30.09
Bytom</t>
  </si>
  <si>
    <t>1.istotne błędy rachunkowe - nie wiadomo jaki jest koszt projektu,
2. brak adresu fundacji</t>
  </si>
  <si>
    <t xml:space="preserve">Fundacja Rozbark
ul. Matejki 1
41-902 Bytom
</t>
  </si>
  <si>
    <t>Śląsk twórczy i kreatywny</t>
  </si>
  <si>
    <t>1.02-31.12
Bytom</t>
  </si>
  <si>
    <t>luty-październik</t>
  </si>
  <si>
    <t>nie wypeniono oświadczeń</t>
  </si>
  <si>
    <t>Stowarzyszenie Ruchu Harcerskiego „Czuwaj”
ul. Kopernika 14
40-064 Katowice</t>
  </si>
  <si>
    <t>Harcerska służba Ojczyźnie</t>
  </si>
  <si>
    <t xml:space="preserve">1.05-31.12
Katowice, Knurów, Rydułtowy
</t>
  </si>
  <si>
    <t>Związek Harcerstwa Polskiego Chorągiew Śląska
Aleja Harcerska 3B
41-500 Chorzów</t>
  </si>
  <si>
    <t>100-lecie harcerstwa na ziemi gliwickiej</t>
  </si>
  <si>
    <t>1.04-30.11
powiat gliwicki, Zabrze</t>
  </si>
  <si>
    <t xml:space="preserve">kwiecień-listopad 25.04 - gala
</t>
  </si>
  <si>
    <t>Harcerska konferencja powstańcza wraz z wystawą</t>
  </si>
  <si>
    <t>1.06-30.09
Chorzów</t>
  </si>
  <si>
    <t xml:space="preserve">Klub Niezależnych Stowarzyszeń Twórczych „Marchołt”
ul. Warszawska 37
40-010 Katowice
</t>
  </si>
  <si>
    <t>Sprawiedliwy – Henryk Sławik – Bohater Trzech Narodów profesjonalna strona internetowa w czterech językach – polskim, angielskim, niemieckim i hebrajskim</t>
  </si>
  <si>
    <t>1.06-15.12
Katowice</t>
  </si>
  <si>
    <t xml:space="preserve">Brak KRS
</t>
  </si>
  <si>
    <t>Klub Niezależnych Stowarzyszeń Twórczych „Marchołt”
ul. Warszawska 37
40-010 Katowice</t>
  </si>
  <si>
    <t>Benefis Lucjana Czernego - 50 lata działalności</t>
  </si>
  <si>
    <t>1.05-30.11
Katowice</t>
  </si>
  <si>
    <t xml:space="preserve">Stowarzyszenie Miłośników Ziemi Tarnogórskiej 
ul. Gliwicka 2
42-600 Tarnowskie Góry
</t>
  </si>
  <si>
    <t>Organizacja Święta Pary w Zabytkowej Kopalni Srebra – obiekcie światowego dziedzictwa UNESCO – edycja II</t>
  </si>
  <si>
    <t>1.05-31.10
Tarnowskie Góry</t>
  </si>
  <si>
    <t xml:space="preserve">Koło Gospodyń Wiejskich w Czekanowie „Aktywni Ziomale”
ul. Kolejowa 3c
42-677 Czekanów
</t>
  </si>
  <si>
    <t>Czekanó</t>
  </si>
  <si>
    <t>Odtwarzamy tradycyjny strój ludowy w Czekanowie</t>
  </si>
  <si>
    <t>1.05-31.12
Czekanów</t>
  </si>
  <si>
    <t>Perły Śląskiej Temidy</t>
  </si>
  <si>
    <t>25.04-15.12.2020
Katowice</t>
  </si>
  <si>
    <t>jeden wniosek w wydawnictwie</t>
  </si>
  <si>
    <t>od 10.05  przez 6 miesięcy</t>
  </si>
  <si>
    <t>Audio przewodnik po śląskich zabytkach</t>
  </si>
  <si>
    <t>od 10.05 przez 6 miesięcy</t>
  </si>
  <si>
    <t>Stowarzyszenie zwykłe: "Izba Regionalna Jankowice"
ul.Św.Jana Pawła II 3 a
43=215 Jankowice</t>
  </si>
  <si>
    <t>sz</t>
  </si>
  <si>
    <t>Jankowice</t>
  </si>
  <si>
    <t>Ocalić od zapomnienia</t>
  </si>
  <si>
    <t>01.02 - 31.12.2020
Jankowice</t>
  </si>
  <si>
    <t xml:space="preserve">od lipca do grudnia </t>
  </si>
  <si>
    <t>Stowarzyszenie Aktywne Kobiety
ul.3 Maja 11
41-200 Sosnowiec</t>
  </si>
  <si>
    <t>Zagłębiowski SzlakKobiet. Stacja Sosnowiec</t>
  </si>
  <si>
    <t>01.05 - 30.10.2020
Sosnowiec</t>
  </si>
  <si>
    <t xml:space="preserve">całość od maja do listopada  </t>
  </si>
  <si>
    <t>Stowarzyszenie Fantastyki Militarnej
ul.Tadeusza Kościuszki 39/30 Dąbrowa Górnicza</t>
  </si>
  <si>
    <t>Interaktywna gra historyczna "Powstania Śląskie"</t>
  </si>
  <si>
    <t>15.04-30.11.2020
Dąbrowa Górnicza</t>
  </si>
  <si>
    <t xml:space="preserve">20.07-30.09 </t>
  </si>
  <si>
    <t>Fundacja na rzecz Ochrony Dóbr Kultury im.Stefanii Himml
ul.Chabrowa 21
44-210 Rybnik</t>
  </si>
  <si>
    <t>Rybnik</t>
  </si>
  <si>
    <t>Dzwony, dzwony, dzwoneczki - tradycje ludwisarskie na Europejskie Dni Dziedzictwa</t>
  </si>
  <si>
    <t>1.07-30.09.2020 Pałac w Rzuchowie</t>
  </si>
  <si>
    <t xml:space="preserve">wrzesień  </t>
  </si>
  <si>
    <t>Stowarzyszenie Przyjaciól Rogoźnej
Osiedle Sikorskiego 52
44-240 Żory</t>
  </si>
  <si>
    <t xml:space="preserve">s </t>
  </si>
  <si>
    <t>Żory</t>
  </si>
  <si>
    <t>Ocalić od zapomnienia - historia Rogoźnej w zdjęciach</t>
  </si>
  <si>
    <t>20.04-30.12.2020
Rogoźna</t>
  </si>
  <si>
    <t xml:space="preserve">kwiecień-listopad  </t>
  </si>
  <si>
    <t>Fundacja Kompleks Zamkowy
ul.Pyskowicka 39
42-612 Tarnowskie Góry</t>
  </si>
  <si>
    <t>TRADYCYJNY STRÓJ ŚLĄSKI. Jak ubierano się kiedyś na Górnym Śląsku</t>
  </si>
  <si>
    <t>14.06-14.11.2020
Zamek w Starych Tarnowicach</t>
  </si>
  <si>
    <t xml:space="preserve">wrzesień - listopada  </t>
  </si>
  <si>
    <t>Stowarzyszenie Serfenta
ul.Srebrna 1
43-400 Cieszyn</t>
  </si>
  <si>
    <t>Plecionkarstwo to przyszłość</t>
  </si>
  <si>
    <t>01.07-15.12.2020
Cieszyn</t>
  </si>
  <si>
    <t xml:space="preserve">maj-lipiec  </t>
  </si>
  <si>
    <t>100 zabytkowych instrumentów na 100 rocznicę</t>
  </si>
  <si>
    <t xml:space="preserve">20.04-31.12.2020
Katowice
</t>
  </si>
  <si>
    <t>1 wniosek w dziedzictwie, 2 wniioski w muzyce</t>
  </si>
  <si>
    <t>UPOWSZECHNIANIE</t>
  </si>
  <si>
    <t>Termin imrezy</t>
  </si>
  <si>
    <t xml:space="preserve">Stowarzyszenie Dobrych Inicjatyw „Komitywa”
ul.3 maja 15
41-300 Dąbrowa Górnicza
</t>
  </si>
  <si>
    <t>I Ogólnopolski Konkurs Piosenki Poetyckiej „Zamkowa Arenda”</t>
  </si>
  <si>
    <t>1.05-30.09
Będzin</t>
  </si>
  <si>
    <t xml:space="preserve">Stowarzyszenie złożyło w sumie 3 oferty, 2 - upowszechnianie, 1 - wydawnictwa. </t>
  </si>
  <si>
    <t>maj - wrzesień</t>
  </si>
  <si>
    <t>Zamkowe warsztaty kreatywne nad Przemszą „Artystycznie Ręko-Dzielni”</t>
  </si>
  <si>
    <t>1.06-30.09
Będzin</t>
  </si>
  <si>
    <t>czerwiec - wrzesień</t>
  </si>
  <si>
    <t>Stowarzyszenie kultura.pl
ul.Ogińskiego 13A
42-217 Częstochowa</t>
  </si>
  <si>
    <t xml:space="preserve">Mobilny Uniwersytet Kultury i Sztuki </t>
  </si>
  <si>
    <t>15.05-14.12
Poręba, Poczesna, Mykanów, Lus ławice, Przyrów, Koniecpol, Konopiska, Kruszyna</t>
  </si>
  <si>
    <t xml:space="preserve"> „Podróże melomana”</t>
  </si>
  <si>
    <t>1.09-30.11
subregion północny, Katowice</t>
  </si>
  <si>
    <t>„Repujado-warsztaty plastyczne”</t>
  </si>
  <si>
    <t>1.06-30.10
subregion północny</t>
  </si>
  <si>
    <t>wrzesień-październik</t>
  </si>
  <si>
    <t xml:space="preserve">Stowarzyszenie Wrazidlok
ul. Zwycięstwa 1 
44-100 Gliwice
</t>
  </si>
  <si>
    <t>Dwie pory roku Vivaldiego</t>
  </si>
  <si>
    <t>BRAK KRS i deklaracji</t>
  </si>
  <si>
    <t xml:space="preserve">1.07-31.10
Świerklaniec
</t>
  </si>
  <si>
    <t>BRAK KRS i oświadczenia dotyczącego US</t>
  </si>
  <si>
    <t xml:space="preserve">Polski Związek Niewidomych Okręg Śląski
ul. Katowicka 77
41-500 Chorzów
</t>
  </si>
  <si>
    <t>„DWU-TAKT”</t>
  </si>
  <si>
    <t xml:space="preserve">1.05-31.10
Katowice
</t>
  </si>
  <si>
    <t xml:space="preserve">Stowarzyszenie Miłośników Zespołu Pieśni i Tańca „Mały Śląsk”
Pl. Jana Pawła II
41-922 Radzionków
</t>
  </si>
  <si>
    <t>Radzionków</t>
  </si>
  <si>
    <t>IX Międzynarodowy Festiwal Dziecięcych Zespołów Folklorystycznych „Fyrtek” 2020</t>
  </si>
  <si>
    <t>14.04-30.10
Radzionków, Bytom, Tarnowskie Góry, Piekary Śląskie</t>
  </si>
  <si>
    <t xml:space="preserve">Stowarzyszenie "Góry Kultury"
ul. Sienkiewicza 3
42-600 Tarnowskie Góry
</t>
  </si>
  <si>
    <t xml:space="preserve">Teatralne Parkowanie
</t>
  </si>
  <si>
    <t>1.04-31.12
Tarnowskie Góry</t>
  </si>
  <si>
    <t xml:space="preserve">„Metamorfozy”- Kalendarz i Teka
</t>
  </si>
  <si>
    <t xml:space="preserve">30.04-31.12
województwo śląskie
</t>
  </si>
  <si>
    <t>O Donnersmarckach edukacyjnie</t>
  </si>
  <si>
    <t xml:space="preserve">1.03-31.12
Tarnowskie Góry
</t>
  </si>
  <si>
    <t>maj-czerwiec</t>
  </si>
  <si>
    <t xml:space="preserve">Śląskie Stowarzyszenie Miłośników Folkloru
ul. Gen. J. Hallera 28
40-321 Katowice
</t>
  </si>
  <si>
    <t>Edukacyjny Program Regionalny „Nasze Korzenie”</t>
  </si>
  <si>
    <t>1.04-31.10
województwo śląskie</t>
  </si>
  <si>
    <t>Konkursowy Przegląd Zespołów Regionalnych „Kalendarz Obrzędowy”</t>
  </si>
  <si>
    <t>1.08-31.10
Katowice</t>
  </si>
  <si>
    <t xml:space="preserve">  </t>
  </si>
  <si>
    <t>Festiwal Muzyczny Artystów Nieprofesjonalnych „Na Klepisku”</t>
  </si>
  <si>
    <t xml:space="preserve">1.05-15.10
Katowice
</t>
  </si>
  <si>
    <t xml:space="preserve">Fundacja PROSVITA 
ul. Okulickiego 10-14/12
78-600 Wałcz
</t>
  </si>
  <si>
    <t>Wałcz</t>
  </si>
  <si>
    <t>Wędrowny Festiwal Kultury Ukraińskiej</t>
  </si>
  <si>
    <t xml:space="preserve">1.05-30.11
Bielsko-Biała
</t>
  </si>
  <si>
    <t xml:space="preserve">Ośrodek dla Osób Niepełnosprawnych Najświętsze Serce Jezusa w Rudzie Śląskiej
ul. Kłodnicka 103
41-706 Ruda Śląska
</t>
  </si>
  <si>
    <t>Ruda Śląska</t>
  </si>
  <si>
    <t>Przygoda ze sztuką</t>
  </si>
  <si>
    <t xml:space="preserve">4.05-31.12
Bielsko-Biała
</t>
  </si>
  <si>
    <t>Katolickie Stowarzyszenie Niepełnosprawnych w Bytomiu
ul. Matejki 1
41-902 Bytom</t>
  </si>
  <si>
    <t>We wnętrzu sztuki</t>
  </si>
  <si>
    <t>6.04-31.12
Bytom</t>
  </si>
  <si>
    <t>2 oferty</t>
  </si>
  <si>
    <t xml:space="preserve">wrzesień-grudzień </t>
  </si>
  <si>
    <t>Rozbudzić pasje</t>
  </si>
  <si>
    <t>1.01-31.12
Bytom</t>
  </si>
  <si>
    <t>cały rok</t>
  </si>
  <si>
    <t xml:space="preserve">Centrum Inicjatyw Lokalnych
ul. Senatorska 14
42-200 Zawiercie
</t>
  </si>
  <si>
    <t>Festyn Jurajski</t>
  </si>
  <si>
    <t xml:space="preserve">1.07-30.09
Zawiercie
</t>
  </si>
  <si>
    <t>Fundacja "Zacisze Grażyny"
ul. Leśna 4
44-172 Niewiesze</t>
  </si>
  <si>
    <t>Niewiesze</t>
  </si>
  <si>
    <t>Bezdomni twórcy kultury z materiałów wtórnych</t>
  </si>
  <si>
    <t>1.05-31.12
Niewiesze</t>
  </si>
  <si>
    <t xml:space="preserve">Stowarzyszenie Inicjatywa
Plac Sejmu Śląskiego 2/425
40-032 Katowice
</t>
  </si>
  <si>
    <t>22 Festiwal Filmów Kultowych</t>
  </si>
  <si>
    <t xml:space="preserve">Fundacja ANTYRAMA
ul. Wolności 15
41-500 Chorzów
</t>
  </si>
  <si>
    <t>A&lt;24 2020: Sąsiedztwo</t>
  </si>
  <si>
    <t xml:space="preserve">1.01-31.12
Katowice
</t>
  </si>
  <si>
    <t>Manewry miejskie</t>
  </si>
  <si>
    <t>lato</t>
  </si>
  <si>
    <t>Kultura na skalę człowieka</t>
  </si>
  <si>
    <t xml:space="preserve">Fundacja „W to mi graj”
ul. Norberta Barlickiego 3
44-100 Gliwice
</t>
  </si>
  <si>
    <t>Gminne Opowieści (GOP) – konwentykiel dziedzictwa kulturowego</t>
  </si>
  <si>
    <t>1.04-30.09
powiat gliwicki</t>
  </si>
  <si>
    <t>Co wieszczą wieszcze jeszcze?</t>
  </si>
  <si>
    <t>2.06-29.10
Pyskowice</t>
  </si>
  <si>
    <t>Stowarzyszenie Przyjaciół Szkoły IV Liceum Ogólnokształcącego im. Bolesława Chrobrego w Bytomiu "Sikorak"
Plac Sikorskiego 1
41-902 Bytom</t>
  </si>
  <si>
    <t>Horyzont kultury</t>
  </si>
  <si>
    <t>15.04-30.11
Bytom, Bałtyk</t>
  </si>
  <si>
    <t xml:space="preserve">Fundacja Kultura i Tradycje Górnicze
ul. Wincentego Pola 65
40-596 Katowice
</t>
  </si>
  <si>
    <t>Polska muzyka swingowa w miastach Górnego Śląska</t>
  </si>
  <si>
    <t>15.04-15.07
Katowice, Mysłowice</t>
  </si>
  <si>
    <t>Koncerty religijne i patriotyczne Orkiestry Kopalni Mysłowice-Wesoła</t>
  </si>
  <si>
    <t>15.07-15.10
Katowice, Mysłowice</t>
  </si>
  <si>
    <t>sierpień-wrzesień</t>
  </si>
  <si>
    <t xml:space="preserve">Stowarzyszenie „Drengowie znad Górnej Odry”
ul. Zamkowa 2
47-400 Racibórz
</t>
  </si>
  <si>
    <t>11 Raciborski Festiwal Średniowieczny</t>
  </si>
  <si>
    <t>1.04-31.08
Racibórz</t>
  </si>
  <si>
    <t>Brak oświadczeń i deklaracji
błędy w kosztorysie</t>
  </si>
  <si>
    <t xml:space="preserve">Ośrodek Edukacyjno-Formacyjny Diecezji Gliwickiej – Zespół Pałacowo-Parkowy w Pławniowicach
ul. Gliwicka 46
44-171 Pławniowice
</t>
  </si>
  <si>
    <t>Pławniowice</t>
  </si>
  <si>
    <t>Koncert w ramach Pałacowego Lata Muzycznego</t>
  </si>
  <si>
    <t>1.06-31.08
Pławniowice</t>
  </si>
  <si>
    <t xml:space="preserve">Parafia Najświętszego Ciała i Krwi Chrystusa we Wrzosowej
ul. Szkolna 1
42-263 Wrzosowa
</t>
  </si>
  <si>
    <t>Wrzosowa</t>
  </si>
  <si>
    <t>100. Rocznica urodzin Świętego Jana Pawła II – Koncert Małej Armii Janosika, połączony z konkursami: plastycznym, recytatorskimi i wokalnym</t>
  </si>
  <si>
    <t xml:space="preserve">1.04-31.07
Wrzosowa
</t>
  </si>
  <si>
    <t>kwiecień-czerwiec</t>
  </si>
  <si>
    <t>brak oświadczeń, wnioskuja o ponad 70%</t>
  </si>
  <si>
    <t>Fundacja Kompleks Zamkowy
ul.Piskowicka 39
42-612 Tarnowskie Góry</t>
  </si>
  <si>
    <t>Ślonskie popołednie - pogodomy se po ślonsku</t>
  </si>
  <si>
    <t>1.06-30.09 Kompleks Zamkowy w Starych Tarnowicach (Tarnowskie Góry)</t>
  </si>
  <si>
    <t>16.09</t>
  </si>
  <si>
    <t>Stowarzyszenie Towarzystwo Upowszechniania Sztuki Baletowej Terpsychora w Częstochowie
al.Wolności 21
42-202 Częstochowa</t>
  </si>
  <si>
    <t>20 lecie Spolecznej Szkoły Baletowej w Częstochowie</t>
  </si>
  <si>
    <t>02.02. - 30.06 Częstochowa
4 miasta regionu Antwerpii Belgia</t>
  </si>
  <si>
    <t xml:space="preserve">30-31.05 </t>
  </si>
  <si>
    <t>Caritas Diecezji Sosnowieckiej
ul.Korczaka 5
41-200 Sosnowiec</t>
  </si>
  <si>
    <t>K</t>
  </si>
  <si>
    <t>Gramy dla Mamy Koncert charytatywny oraz wystawa fotografii z okazji 100 lecia urodzin Jana Pawła II</t>
  </si>
  <si>
    <t>1.04-31.07
Sosnowiec</t>
  </si>
  <si>
    <t xml:space="preserve">25.05 </t>
  </si>
  <si>
    <t>Towarzystwo Społeczno-Kulturalne Niemców Województwa Śląskiego
ul.Wczasowa 3
47-400 Racibórz</t>
  </si>
  <si>
    <t>Wojewódzkie Święto Kultury - Jubileusz 30-lecia Towarzystwa</t>
  </si>
  <si>
    <t>9.04 - 15.07.2020 Racibórz</t>
  </si>
  <si>
    <t>Fundacja Górnośląskie Centrum Kultury i Spotkań (GCKiS) im.Eichendorffa
ul.Zamkowa 1-3
47-411 Łubowice</t>
  </si>
  <si>
    <t>Łubowice</t>
  </si>
  <si>
    <t>Przeprowadzenie uroczystości opatrzonej mottem: "Joseph von Eichendorff - poeta, który łączy"</t>
  </si>
  <si>
    <t>28.02 - 31.10.2020
Łubowice</t>
  </si>
  <si>
    <t xml:space="preserve">od 12.06 do 31.07 </t>
  </si>
  <si>
    <t>Stowarzyszenie Stanisława Brzozowskiego
ul.Jana 10 / 3
00-013 Warszawa</t>
  </si>
  <si>
    <t>Ludzie rzeki</t>
  </si>
  <si>
    <t>01.05 - 01.10.2020
Cieszyn
Istebna
Koniaków</t>
  </si>
  <si>
    <t xml:space="preserve">całość od maja do października  </t>
  </si>
  <si>
    <t>Fundacja Jesień na Letniej w Jaworznie
ul.Letnia 1 D
43-600 Jaworzno</t>
  </si>
  <si>
    <t>Jaworzno</t>
  </si>
  <si>
    <t>Seniorzy dla Śląska</t>
  </si>
  <si>
    <t>1.06.- 15.12.2020
Jaworzno</t>
  </si>
  <si>
    <t xml:space="preserve">całość od czerwca do listopada  </t>
  </si>
  <si>
    <t xml:space="preserve">Fundacja Bielecki Art.
ul.Bociana 6
31-231 Kraków
</t>
  </si>
  <si>
    <t>Multimedia i audioart: muzyka elektroniczna i industrialność - cykl warsztatów kreatywnych dla dzieci i młodzieży</t>
  </si>
  <si>
    <t>12.03 - 5.12.2020
Muzeum Śląskie Katowice</t>
  </si>
  <si>
    <t>V Piknik Rodzinny - "Żyjmy zdrowo"</t>
  </si>
  <si>
    <t>01.04-31.08.2020
Park Giszowiecki Katowice</t>
  </si>
  <si>
    <t>jeden wniosek w teatrze</t>
  </si>
  <si>
    <t xml:space="preserve">27-28.06 </t>
  </si>
  <si>
    <t>43.</t>
  </si>
  <si>
    <t>Parafia Ewangelicko-Augsburska w Myslowicach
ul.Powstańców 17
41-400 Mysłowice</t>
  </si>
  <si>
    <t>Mysłowice</t>
  </si>
  <si>
    <t>VIII Mysłowickie Warsztaty Gospel 2020</t>
  </si>
  <si>
    <t>1.09-30.11.2020
Mysłowice</t>
  </si>
  <si>
    <t>44.</t>
  </si>
  <si>
    <t>Centrum Inicjatyw Społecznych w Gliwicach
ul.Barlickiego 3
44-100 Gliwice</t>
  </si>
  <si>
    <t>Ogród na Sztukę</t>
  </si>
  <si>
    <t>04.05-31.10.2020
Katowice, Gliwice, Rybnik</t>
  </si>
  <si>
    <t xml:space="preserve">czerwiec-październik  </t>
  </si>
  <si>
    <t>45.</t>
  </si>
  <si>
    <t>Pełnosprawne Miasto</t>
  </si>
  <si>
    <t xml:space="preserve">27.04-31.12.2020
Gliwice Katowice
</t>
  </si>
  <si>
    <t>46.</t>
  </si>
  <si>
    <t>Stowarzyszenie Przyjaciół Reprezentacyjnego Zespołu Pieśni i Tańca Zawiercie
ul.Piastowska 1
42-400 Zawiercie</t>
  </si>
  <si>
    <t>Starsi uczą młodszych, edukacyjny program "Poznaj ŚLĄSKIE tradycje"</t>
  </si>
  <si>
    <t>1.05-31.12.2020
Zawiercie</t>
  </si>
  <si>
    <t xml:space="preserve">od maja do grudnia  </t>
  </si>
  <si>
    <t>47.</t>
  </si>
  <si>
    <t>Stowarzyszenie Kopalnia Aktywności przy SPMS im. Ks.J.Szafranka w Bytomiu
ul.Tarnogórska 2
41-902 Bytom</t>
  </si>
  <si>
    <t>Potrafię stworzyć świat! Warsztaty animacji poklatkowej dla dzieci i młodzieży</t>
  </si>
  <si>
    <t>18.05-15.12.2020
Bytom (Bytomskie Centrum Kultury)</t>
  </si>
  <si>
    <t xml:space="preserve">od maja do września  </t>
  </si>
  <si>
    <t>48.</t>
  </si>
  <si>
    <t>Sfera Rozwoju Człowieka
pl.Opatrzności Bożej 20/3
43-300 Bielsko Biała</t>
  </si>
  <si>
    <t>Bielsko Biała</t>
  </si>
  <si>
    <t>Międzynarodowy Przegląd Modelarski w Bielsku Białej</t>
  </si>
  <si>
    <t>1.06-15.10.2020
Bielsko Biała</t>
  </si>
  <si>
    <t>49.</t>
  </si>
  <si>
    <t>XXIX Raciborski Festiwal "Spotkałem Pana"</t>
  </si>
  <si>
    <t>1.05-15.10.2020
Raciórz</t>
  </si>
  <si>
    <t xml:space="preserve">12-13.09 </t>
  </si>
  <si>
    <t>50.</t>
  </si>
  <si>
    <t>Stowarzyszenie Arabela
ul.Leśna 7
42-677 Czekanów</t>
  </si>
  <si>
    <t>Czekanów</t>
  </si>
  <si>
    <t>Kultura dla seniorów</t>
  </si>
  <si>
    <t>01.05-31.12.2020
Wieszowa
Zbrosławice
Czekanów
Przezchlebie
Miedary</t>
  </si>
  <si>
    <t>51.</t>
  </si>
  <si>
    <t>Stowarzyszenie dla Dzieci i Młodzieży Niepełnosprawnej Razem do Celu
ul.Swobodna 59
41-303 Dąbrowa Górnicza</t>
  </si>
  <si>
    <t>Historia to nasza tożsamość - niepełnosprawni aktywnymi odbiorcami historii</t>
  </si>
  <si>
    <t xml:space="preserve">20.04-31.12.2020
Dąbrowa Górnicza
Katowice
</t>
  </si>
  <si>
    <t>52.</t>
  </si>
  <si>
    <t>Polskie Stowarzyszenie na rzecz Osób z Niepełnosprawnością Intelektualną Koło w Częstochowie
ul.Waszyngtona 69/71
42-217 Częstochowa</t>
  </si>
  <si>
    <t>Zorganizowanie okolicznościowej edycji I Ogólnopolskiego Festiwalu Piosenki Podwórkowej jako wydania specjalnego w 100-letni a rocznicę wybuchu II Powstania Śląskiego</t>
  </si>
  <si>
    <t>1.06-31.12.2020
Częstochowa</t>
  </si>
  <si>
    <t>53.</t>
  </si>
  <si>
    <t>Stowarzyszenie dla Rozwoju Gminy Kamienica Polska
ul.M.Konopnickiej 189
42-260 Kamienica Polska</t>
  </si>
  <si>
    <t>Kamienica Polska</t>
  </si>
  <si>
    <t>Przegląd Twórczości Artystycznej "Od Juniora do Seniora"</t>
  </si>
  <si>
    <t>15.03-30.06.2020
Kamienica Polska</t>
  </si>
  <si>
    <t>54.</t>
  </si>
  <si>
    <t>IV Wojewódzki Konkurs Piosenki Agnieszki Osieckiej "Rozśpiewać świat" w Kamienicy Polskiej</t>
  </si>
  <si>
    <t>15.03-30.06.2020 Kamienica Polska</t>
  </si>
  <si>
    <t>55.</t>
  </si>
  <si>
    <t>Fundacja Jesteśmy dla Was
Aleja W.Korfantego 125A
40-156 Katowice</t>
  </si>
  <si>
    <t>Czy znasz to miejsce</t>
  </si>
  <si>
    <t>02.05-31.12.2020
Katowice
Bytom</t>
  </si>
  <si>
    <t xml:space="preserve">02.05-31.12 </t>
  </si>
  <si>
    <t>56.</t>
  </si>
  <si>
    <t>Stowarzyszenie Aktywnych Polaków
ul.Starobielska 8/5
43-300 Biesko - Biała</t>
  </si>
  <si>
    <t>Muzyka powazna na wesoło</t>
  </si>
  <si>
    <t>01.05-31.05.2020
Żywiec
Gmina Czernichów</t>
  </si>
  <si>
    <t xml:space="preserve">maj - grudzień  </t>
  </si>
  <si>
    <t>57.</t>
  </si>
  <si>
    <t>Na  żywiecką nutę</t>
  </si>
  <si>
    <t>01.05-31.12.2020
Leśna koło Żywca</t>
  </si>
  <si>
    <t>58.</t>
  </si>
  <si>
    <t>Chwała bohaterom - miejsca ważne historycznie</t>
  </si>
  <si>
    <t>01.05-31.12.2020
okolice Żywca</t>
  </si>
  <si>
    <t xml:space="preserve">maj-październik  </t>
  </si>
  <si>
    <t>59.</t>
  </si>
  <si>
    <t>Parafia p.w. WNMP
ul.Kościelna 5
44-187 Wielowieś</t>
  </si>
  <si>
    <t>Wielowieś</t>
  </si>
  <si>
    <t>Kultura Wielowieś</t>
  </si>
  <si>
    <t>01.01-31.12.2020
Wielowieś</t>
  </si>
  <si>
    <t xml:space="preserve">styczeń-grudzień  </t>
  </si>
  <si>
    <t>60.</t>
  </si>
  <si>
    <t>Kino pod Kasztanem</t>
  </si>
  <si>
    <t>styczeń-grudzień 2020</t>
  </si>
  <si>
    <t>61.</t>
  </si>
  <si>
    <t>Śląskie Ślądy Muzyki</t>
  </si>
  <si>
    <t xml:space="preserve">01.05.-31.10.2020
Wojtatówka </t>
  </si>
  <si>
    <t xml:space="preserve">czerwiec-sierpień  </t>
  </si>
  <si>
    <t>62.</t>
  </si>
  <si>
    <t>Fundacja im.Zofii Kossak
ul.Stary Dwór
43-436 Górki Wielkie</t>
  </si>
  <si>
    <t>Górki Wielkie</t>
  </si>
  <si>
    <t>Rękodzieło u Kossaków</t>
  </si>
  <si>
    <t>1.05-30.11.2020
Górki Wielkie</t>
  </si>
  <si>
    <t>63.</t>
  </si>
  <si>
    <t>Stowarzyszenie Dobry Kierunek
ul.Długa 28/23
41-800 Zabrze</t>
  </si>
  <si>
    <t>Z kulturą w DPS</t>
  </si>
  <si>
    <t>01.05-31.12.2020
Zabrze</t>
  </si>
  <si>
    <t>64.</t>
  </si>
  <si>
    <t>Bielskie Towarzystwo Muzyczne
ul.Słowackiego 27
43-300 Bielsko-Biała</t>
  </si>
  <si>
    <t>Muzyka dla wszystkich - koncerty w szkołach wiejskich i dla wybranych środowisk na wsi i w miescie</t>
  </si>
  <si>
    <t>01.03-15.11.2020
powiaty: bielski, cieszyński, żywiecki</t>
  </si>
  <si>
    <t xml:space="preserve">kwiecień - wrzesień  </t>
  </si>
  <si>
    <t>65.</t>
  </si>
  <si>
    <t>Fundacja Aktywności Społecznej Cieszynianka
ul.Z.Kossak-Szatkowskiej 6
43-400 Cieszyn</t>
  </si>
  <si>
    <t>Legendarny Trójbój</t>
  </si>
  <si>
    <t>01.08-31.12.2020
Cieszyn</t>
  </si>
  <si>
    <t>wrzesień-grudzień 2020</t>
  </si>
  <si>
    <t>66.</t>
  </si>
  <si>
    <t>Stowarzyszenie Aktywna Olza
ul.Szkolna 7
44-353 Olza</t>
  </si>
  <si>
    <t>Olza</t>
  </si>
  <si>
    <t>Powstania śląskie - pamięć ciagle żywa</t>
  </si>
  <si>
    <t>15.04-30.06.2020
Olza</t>
  </si>
  <si>
    <t>kwiecień - czerwiec 2020</t>
  </si>
  <si>
    <t>67.</t>
  </si>
  <si>
    <t xml:space="preserve">Fundacja Sztuka Dla Życia im.Marty Paradeckiej
ul.Sowińskiego 29/26
40-018 Katowice
</t>
  </si>
  <si>
    <t>CYKL.Edycja II. SZTUKA W SŁUZBIE DUCHA I CIAŁA</t>
  </si>
  <si>
    <t>24.08-31.12.2020
Katowice
Bytom</t>
  </si>
  <si>
    <t>sierpień - listopad 2020</t>
  </si>
  <si>
    <t>68.</t>
  </si>
  <si>
    <t>Fundacja Centrum Dziedzictwa Przyrodniczego i Kulturowego
Podlesice 83
42-425 Kroczyce</t>
  </si>
  <si>
    <t>Kroczyce</t>
  </si>
  <si>
    <t>Noc Kupały na Zamku Pilcza</t>
  </si>
  <si>
    <t>04.05-31.07.2020
 Zamek Pilcza w Smoleniu</t>
  </si>
  <si>
    <t xml:space="preserve">27.06. </t>
  </si>
  <si>
    <t>69.</t>
  </si>
  <si>
    <t>Polskie Towarzystwo Turystyczno-Krajoznawcze Oddziałw Chorzowie
ul.Floriańska 42/1
41-500 Chorzów</t>
  </si>
  <si>
    <t>Ogólnopolska Konferencja (Forum) Fotografii Krajoznawczej z plenerami w Chorzowie i okolicach</t>
  </si>
  <si>
    <t>22.05-24.05.2020
Chorzów</t>
  </si>
  <si>
    <t>70.</t>
  </si>
  <si>
    <t>Fundacja Harmonicznego Chaosu
ul.Podleśna 12 c
44-284 Pstrążna</t>
  </si>
  <si>
    <t>Pstrążna</t>
  </si>
  <si>
    <t>Śląski Teatr na Ugorze</t>
  </si>
  <si>
    <t>4.05-30.09.2020
wieś Nędza w powiecie raciborskim, wieś Pstrążna  w powiecie rybnickim</t>
  </si>
  <si>
    <t xml:space="preserve">15-16.08 </t>
  </si>
  <si>
    <t>Towarzystwo Przyjaciół Siemianowic Śląskich 
Aleja Sportowców 3
41-100 Siemianowice Śląskie</t>
  </si>
  <si>
    <t>Siemianowice Śląskie</t>
  </si>
  <si>
    <t>Między wierszami - Brzechwa jak z nut. Multimedialne słuchowiska z muzyką na żywo</t>
  </si>
  <si>
    <t>15.04-30.11.2020
Siemianowice Śląskie</t>
  </si>
  <si>
    <t xml:space="preserve">wrzesień - październik  </t>
  </si>
  <si>
    <t>Stowarzyszenie "Towarzystwo Pomocy Postpenitencjarnej Druga Szansa"
ul.Mickiewicza 7/21
41-902 Bytom</t>
  </si>
  <si>
    <t xml:space="preserve">"Kultura drogą do wolności" - poszukiwanie własnej tożsamości w obszarach kultury </t>
  </si>
  <si>
    <t>1.06 - 31.07.2020
Wojkowice
Zabrze
Jastrzębie Zdrój</t>
  </si>
  <si>
    <t xml:space="preserve"> Stowarzyszenie na Rzecz Zabytków Fortyfikacji "Pro Fortalicium"
ul. Powstańców Śląskich 10
41-902 Bytom
</t>
  </si>
  <si>
    <t xml:space="preserve"> Stowarzyszenie Dobrych Inicjatyw „Komitywa”
ul.3 maja 15
41-300 Dąbrowa Górnicza</t>
  </si>
  <si>
    <t xml:space="preserve">4. </t>
  </si>
  <si>
    <t>Stowarzyszenie zwykłe</t>
  </si>
  <si>
    <t xml:space="preserve">15.03-20.06 Chorzów
</t>
  </si>
  <si>
    <t>Lp.</t>
  </si>
  <si>
    <t xml:space="preserve">maj - wrzesień </t>
  </si>
  <si>
    <t>Rezygnacja</t>
  </si>
  <si>
    <t>Załącznik do protokołu - zestawienie ofert złożonych do otwartego konkursu na zadania publiczne Województwa Śląskiego w dziedzinie kultury oraz ochrony i upowszechniania
 dziedzictwa kulturowego w 2020 r. (oferty - rezygnacja)</t>
  </si>
  <si>
    <t>Informacja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</si>
</sst>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[$-415]General"/>
    <numFmt numFmtId="165" formatCode="[$-415]#,##0.00"/>
    <numFmt numFmtId="166" formatCode="[$-415]0%"/>
    <numFmt numFmtId="167" formatCode="[$-415]0.00"/>
    <numFmt numFmtId="168" formatCode="[$-415]#,##0"/>
    <numFmt numFmtId="169" formatCode="[$-415]d&quot;.&quot;mm&quot;.&quot;yyyy"/>
  </numFmts>
  <fonts count="14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8"/>
      <color rgb="FFFF0000"/>
      <name val="Arial"/>
      <family val="2"/>
      <charset val="238"/>
    </font>
    <font>
      <sz val="10"/>
      <color rgb="FF000000"/>
      <name val="Arial1"/>
      <charset val="238"/>
    </font>
    <font>
      <sz val="8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36"/>
      <color rgb="FFFF0000"/>
      <name val="Arial"/>
      <family val="2"/>
      <charset val="238"/>
    </font>
    <font>
      <sz val="12"/>
      <name val="Arial"/>
      <family val="2"/>
      <charset val="238"/>
    </font>
    <font>
      <sz val="10"/>
      <color rgb="FF000000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0000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</borders>
  <cellStyleXfs count="5">
    <xf numFmtId="0" fontId="0" fillId="0" borderId="0"/>
    <xf numFmtId="0" fontId="3" fillId="0" borderId="0"/>
    <xf numFmtId="9" fontId="1" fillId="0" borderId="0" applyFont="0" applyFill="0" applyBorder="0" applyAlignment="0" applyProtection="0"/>
    <xf numFmtId="164" fontId="8" fillId="0" borderId="0" applyBorder="0" applyProtection="0"/>
    <xf numFmtId="166" fontId="8" fillId="0" borderId="0" applyBorder="0" applyProtection="0"/>
  </cellStyleXfs>
  <cellXfs count="344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textRotation="180" wrapText="1"/>
    </xf>
    <xf numFmtId="0" fontId="4" fillId="0" borderId="2" xfId="0" applyFont="1" applyBorder="1" applyAlignment="1">
      <alignment horizontal="center" vertical="center" textRotation="180" wrapText="1"/>
    </xf>
    <xf numFmtId="2" fontId="2" fillId="2" borderId="1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4" fontId="2" fillId="2" borderId="3" xfId="0" applyNumberFormat="1" applyFont="1" applyFill="1" applyBorder="1" applyAlignment="1">
      <alignment horizontal="center" vertical="center" wrapText="1"/>
    </xf>
    <xf numFmtId="2" fontId="4" fillId="2" borderId="1" xfId="2" applyNumberFormat="1" applyFont="1" applyFill="1" applyBorder="1" applyAlignment="1">
      <alignment horizontal="center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2" fontId="4" fillId="2" borderId="3" xfId="2" applyNumberFormat="1" applyFont="1" applyFill="1" applyBorder="1" applyAlignment="1">
      <alignment horizontal="center" vertical="center" wrapText="1"/>
    </xf>
    <xf numFmtId="3" fontId="4" fillId="2" borderId="3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vertical="center" textRotation="180" wrapText="1"/>
    </xf>
    <xf numFmtId="0" fontId="4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4" fontId="2" fillId="2" borderId="4" xfId="0" applyNumberFormat="1" applyFont="1" applyFill="1" applyBorder="1" applyAlignment="1">
      <alignment horizontal="center" vertical="center" wrapText="1"/>
    </xf>
    <xf numFmtId="2" fontId="4" fillId="2" borderId="4" xfId="2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2" fontId="2" fillId="2" borderId="5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6" xfId="0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vertical="center" wrapText="1"/>
    </xf>
    <xf numFmtId="3" fontId="2" fillId="0" borderId="7" xfId="0" applyNumberFormat="1" applyFont="1" applyBorder="1" applyAlignment="1">
      <alignment vertical="center" wrapText="1"/>
    </xf>
    <xf numFmtId="2" fontId="2" fillId="2" borderId="3" xfId="2" applyNumberFormat="1" applyFont="1" applyFill="1" applyBorder="1" applyAlignment="1">
      <alignment horizontal="center" vertical="center" wrapText="1"/>
    </xf>
    <xf numFmtId="2" fontId="2" fillId="2" borderId="1" xfId="2" applyNumberFormat="1" applyFont="1" applyFill="1" applyBorder="1" applyAlignment="1">
      <alignment horizontal="center" vertical="center" wrapText="1"/>
    </xf>
    <xf numFmtId="2" fontId="2" fillId="2" borderId="4" xfId="2" applyNumberFormat="1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2" fontId="4" fillId="0" borderId="3" xfId="2" applyNumberFormat="1" applyFont="1" applyFill="1" applyBorder="1" applyAlignment="1">
      <alignment horizontal="center" vertical="center" wrapText="1"/>
    </xf>
    <xf numFmtId="2" fontId="2" fillId="0" borderId="3" xfId="2" applyNumberFormat="1" applyFont="1" applyFill="1" applyBorder="1" applyAlignment="1">
      <alignment horizontal="center" vertic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2" fontId="4" fillId="0" borderId="1" xfId="2" applyNumberFormat="1" applyFont="1" applyFill="1" applyBorder="1" applyAlignment="1">
      <alignment horizontal="center" vertical="center" wrapText="1"/>
    </xf>
    <xf numFmtId="2" fontId="2" fillId="0" borderId="1" xfId="2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 textRotation="180" wrapText="1"/>
    </xf>
    <xf numFmtId="0" fontId="4" fillId="0" borderId="11" xfId="0" applyFont="1" applyBorder="1" applyAlignment="1">
      <alignment horizontal="center" vertical="center" textRotation="180" wrapText="1"/>
    </xf>
    <xf numFmtId="0" fontId="4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2" fontId="4" fillId="2" borderId="4" xfId="0" applyNumberFormat="1" applyFont="1" applyFill="1" applyBorder="1" applyAlignment="1">
      <alignment horizontal="center" vertical="center" wrapText="1"/>
    </xf>
    <xf numFmtId="3" fontId="4" fillId="2" borderId="4" xfId="0" applyNumberFormat="1" applyFont="1" applyFill="1" applyBorder="1" applyAlignment="1">
      <alignment horizontal="center" vertical="center" wrapText="1"/>
    </xf>
    <xf numFmtId="3" fontId="4" fillId="0" borderId="9" xfId="0" applyNumberFormat="1" applyFont="1" applyBorder="1" applyAlignment="1">
      <alignment horizontal="center" vertical="center" wrapText="1"/>
    </xf>
    <xf numFmtId="3" fontId="4" fillId="0" borderId="1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4" fontId="2" fillId="2" borderId="5" xfId="0" applyNumberFormat="1" applyFont="1" applyFill="1" applyBorder="1" applyAlignment="1">
      <alignment horizontal="center" vertical="center" wrapText="1"/>
    </xf>
    <xf numFmtId="2" fontId="4" fillId="2" borderId="5" xfId="2" applyNumberFormat="1" applyFont="1" applyFill="1" applyBorder="1" applyAlignment="1">
      <alignment horizontal="center" vertical="center" wrapText="1"/>
    </xf>
    <xf numFmtId="2" fontId="2" fillId="2" borderId="5" xfId="2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textRotation="180" wrapText="1"/>
    </xf>
    <xf numFmtId="0" fontId="4" fillId="0" borderId="1" xfId="0" applyFont="1" applyBorder="1" applyAlignment="1">
      <alignment horizontal="center" vertical="center" textRotation="180" wrapText="1"/>
    </xf>
    <xf numFmtId="0" fontId="4" fillId="0" borderId="1" xfId="0" applyFont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4" fontId="2" fillId="0" borderId="4" xfId="0" applyNumberFormat="1" applyFont="1" applyFill="1" applyBorder="1" applyAlignment="1">
      <alignment horizontal="center" vertical="center" wrapText="1"/>
    </xf>
    <xf numFmtId="2" fontId="4" fillId="0" borderId="4" xfId="2" applyNumberFormat="1" applyFont="1" applyFill="1" applyBorder="1" applyAlignment="1">
      <alignment horizontal="center" vertical="center" wrapText="1"/>
    </xf>
    <xf numFmtId="2" fontId="2" fillId="0" borderId="4" xfId="2" applyNumberFormat="1" applyFont="1" applyFill="1" applyBorder="1" applyAlignment="1">
      <alignment horizontal="center" vertical="center" wrapText="1"/>
    </xf>
    <xf numFmtId="2" fontId="2" fillId="0" borderId="4" xfId="0" applyNumberFormat="1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3" fontId="2" fillId="0" borderId="8" xfId="0" applyNumberFormat="1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164" fontId="9" fillId="4" borderId="14" xfId="3" applyFont="1" applyFill="1" applyBorder="1" applyAlignment="1">
      <alignment horizontal="center" vertical="center" wrapText="1"/>
    </xf>
    <xf numFmtId="164" fontId="9" fillId="4" borderId="14" xfId="3" applyFont="1" applyFill="1" applyBorder="1" applyAlignment="1">
      <alignment horizontal="left" vertical="center" wrapText="1"/>
    </xf>
    <xf numFmtId="165" fontId="9" fillId="4" borderId="14" xfId="3" applyNumberFormat="1" applyFont="1" applyFill="1" applyBorder="1" applyAlignment="1">
      <alignment horizontal="center" vertical="center" wrapText="1"/>
    </xf>
    <xf numFmtId="167" fontId="10" fillId="4" borderId="14" xfId="4" applyNumberFormat="1" applyFont="1" applyFill="1" applyBorder="1" applyAlignment="1">
      <alignment horizontal="center" vertical="center" wrapText="1"/>
    </xf>
    <xf numFmtId="167" fontId="9" fillId="4" borderId="14" xfId="4" applyNumberFormat="1" applyFont="1" applyFill="1" applyBorder="1" applyAlignment="1">
      <alignment horizontal="center" vertical="center" wrapText="1"/>
    </xf>
    <xf numFmtId="167" fontId="9" fillId="4" borderId="14" xfId="3" applyNumberFormat="1" applyFont="1" applyFill="1" applyBorder="1" applyAlignment="1">
      <alignment horizontal="center" vertical="center" wrapText="1"/>
    </xf>
    <xf numFmtId="167" fontId="10" fillId="4" borderId="14" xfId="3" applyNumberFormat="1" applyFont="1" applyFill="1" applyBorder="1" applyAlignment="1">
      <alignment horizontal="center" vertical="center" wrapText="1"/>
    </xf>
    <xf numFmtId="168" fontId="10" fillId="4" borderId="15" xfId="3" applyNumberFormat="1" applyFont="1" applyFill="1" applyBorder="1" applyAlignment="1">
      <alignment horizontal="center" vertical="center" wrapText="1"/>
    </xf>
    <xf numFmtId="164" fontId="9" fillId="0" borderId="14" xfId="3" applyFont="1" applyFill="1" applyBorder="1" applyAlignment="1">
      <alignment horizontal="center" vertical="center" wrapText="1"/>
    </xf>
    <xf numFmtId="164" fontId="9" fillId="0" borderId="15" xfId="3" applyFont="1" applyFill="1" applyBorder="1" applyAlignment="1">
      <alignment horizontal="center" vertical="center" wrapText="1"/>
    </xf>
    <xf numFmtId="164" fontId="9" fillId="0" borderId="0" xfId="3" applyFont="1" applyFill="1" applyAlignment="1">
      <alignment horizontal="center" vertical="center" wrapText="1"/>
    </xf>
    <xf numFmtId="164" fontId="9" fillId="4" borderId="15" xfId="3" applyFont="1" applyFill="1" applyBorder="1" applyAlignment="1">
      <alignment horizontal="center" vertical="center" wrapText="1"/>
    </xf>
    <xf numFmtId="165" fontId="9" fillId="4" borderId="15" xfId="3" applyNumberFormat="1" applyFont="1" applyFill="1" applyBorder="1" applyAlignment="1">
      <alignment horizontal="center" vertical="center" wrapText="1"/>
    </xf>
    <xf numFmtId="167" fontId="10" fillId="4" borderId="15" xfId="4" applyNumberFormat="1" applyFont="1" applyFill="1" applyBorder="1" applyAlignment="1">
      <alignment horizontal="center" vertical="center" wrapText="1"/>
    </xf>
    <xf numFmtId="167" fontId="9" fillId="4" borderId="15" xfId="4" applyNumberFormat="1" applyFont="1" applyFill="1" applyBorder="1" applyAlignment="1">
      <alignment horizontal="center" vertical="center" wrapText="1"/>
    </xf>
    <xf numFmtId="167" fontId="9" fillId="4" borderId="15" xfId="3" applyNumberFormat="1" applyFont="1" applyFill="1" applyBorder="1" applyAlignment="1">
      <alignment horizontal="center" vertical="center" wrapText="1"/>
    </xf>
    <xf numFmtId="164" fontId="9" fillId="4" borderId="15" xfId="3" applyFont="1" applyFill="1" applyBorder="1" applyAlignment="1">
      <alignment horizontal="left" vertical="center" wrapText="1"/>
    </xf>
    <xf numFmtId="167" fontId="10" fillId="4" borderId="15" xfId="3" applyNumberFormat="1" applyFont="1" applyFill="1" applyBorder="1" applyAlignment="1">
      <alignment horizontal="center" vertical="center" wrapText="1"/>
    </xf>
    <xf numFmtId="164" fontId="9" fillId="4" borderId="16" xfId="3" applyFont="1" applyFill="1" applyBorder="1" applyAlignment="1">
      <alignment horizontal="center" vertical="center" wrapText="1"/>
    </xf>
    <xf numFmtId="164" fontId="9" fillId="4" borderId="16" xfId="3" applyFont="1" applyFill="1" applyBorder="1" applyAlignment="1">
      <alignment horizontal="left" vertical="center" wrapText="1"/>
    </xf>
    <xf numFmtId="165" fontId="9" fillId="4" borderId="16" xfId="3" applyNumberFormat="1" applyFont="1" applyFill="1" applyBorder="1" applyAlignment="1">
      <alignment horizontal="center" vertical="center" wrapText="1"/>
    </xf>
    <xf numFmtId="167" fontId="10" fillId="4" borderId="16" xfId="4" applyNumberFormat="1" applyFont="1" applyFill="1" applyBorder="1" applyAlignment="1">
      <alignment horizontal="center" vertical="center" wrapText="1"/>
    </xf>
    <xf numFmtId="167" fontId="9" fillId="4" borderId="16" xfId="4" applyNumberFormat="1" applyFont="1" applyFill="1" applyBorder="1" applyAlignment="1">
      <alignment horizontal="center" vertical="center" wrapText="1"/>
    </xf>
    <xf numFmtId="167" fontId="9" fillId="4" borderId="16" xfId="3" applyNumberFormat="1" applyFont="1" applyFill="1" applyBorder="1" applyAlignment="1">
      <alignment horizontal="center" vertical="center" wrapText="1"/>
    </xf>
    <xf numFmtId="167" fontId="10" fillId="4" borderId="16" xfId="3" applyNumberFormat="1" applyFont="1" applyFill="1" applyBorder="1" applyAlignment="1">
      <alignment horizontal="center" vertical="center" wrapText="1"/>
    </xf>
    <xf numFmtId="168" fontId="10" fillId="4" borderId="16" xfId="3" applyNumberFormat="1" applyFont="1" applyFill="1" applyBorder="1" applyAlignment="1">
      <alignment horizontal="center" vertical="center" wrapText="1"/>
    </xf>
    <xf numFmtId="164" fontId="9" fillId="0" borderId="17" xfId="3" applyFont="1" applyFill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textRotation="180" wrapText="1"/>
    </xf>
    <xf numFmtId="0" fontId="2" fillId="0" borderId="18" xfId="0" applyFont="1" applyBorder="1" applyAlignment="1">
      <alignment horizontal="center" vertical="center" wrapText="1"/>
    </xf>
    <xf numFmtId="164" fontId="9" fillId="0" borderId="19" xfId="3" applyFont="1" applyFill="1" applyBorder="1" applyAlignment="1">
      <alignment horizontal="center" vertical="center" wrapText="1"/>
    </xf>
    <xf numFmtId="164" fontId="9" fillId="0" borderId="20" xfId="3" applyFont="1" applyFill="1" applyBorder="1" applyAlignment="1">
      <alignment horizontal="center" vertical="center" wrapText="1"/>
    </xf>
    <xf numFmtId="3" fontId="7" fillId="2" borderId="21" xfId="0" applyNumberFormat="1" applyFont="1" applyFill="1" applyBorder="1" applyAlignment="1">
      <alignment horizontal="center" vertical="center" wrapText="1"/>
    </xf>
    <xf numFmtId="164" fontId="9" fillId="0" borderId="16" xfId="3" applyFont="1" applyFill="1" applyBorder="1" applyAlignment="1">
      <alignment horizontal="center" vertical="center" wrapText="1"/>
    </xf>
    <xf numFmtId="164" fontId="9" fillId="0" borderId="1" xfId="3" applyFont="1" applyFill="1" applyBorder="1" applyAlignment="1">
      <alignment horizontal="center" vertical="center" wrapText="1"/>
    </xf>
    <xf numFmtId="164" fontId="9" fillId="0" borderId="14" xfId="3" applyFont="1" applyFill="1" applyBorder="1" applyAlignment="1">
      <alignment horizontal="left" vertical="center" wrapText="1"/>
    </xf>
    <xf numFmtId="165" fontId="9" fillId="0" borderId="14" xfId="3" applyNumberFormat="1" applyFont="1" applyFill="1" applyBorder="1" applyAlignment="1">
      <alignment horizontal="center" vertical="center" wrapText="1"/>
    </xf>
    <xf numFmtId="167" fontId="10" fillId="0" borderId="14" xfId="4" applyNumberFormat="1" applyFont="1" applyFill="1" applyBorder="1" applyAlignment="1">
      <alignment horizontal="center" vertical="center" wrapText="1"/>
    </xf>
    <xf numFmtId="167" fontId="9" fillId="0" borderId="14" xfId="4" applyNumberFormat="1" applyFont="1" applyFill="1" applyBorder="1" applyAlignment="1">
      <alignment horizontal="center" vertical="center" wrapText="1"/>
    </xf>
    <xf numFmtId="167" fontId="9" fillId="0" borderId="14" xfId="3" applyNumberFormat="1" applyFont="1" applyFill="1" applyBorder="1" applyAlignment="1">
      <alignment horizontal="center" vertical="center" wrapText="1"/>
    </xf>
    <xf numFmtId="167" fontId="10" fillId="0" borderId="14" xfId="3" applyNumberFormat="1" applyFont="1" applyFill="1" applyBorder="1" applyAlignment="1">
      <alignment horizontal="center" vertical="center" wrapText="1"/>
    </xf>
    <xf numFmtId="168" fontId="10" fillId="0" borderId="15" xfId="3" applyNumberFormat="1" applyFont="1" applyFill="1" applyBorder="1" applyAlignment="1">
      <alignment horizontal="center" vertical="center" wrapText="1"/>
    </xf>
    <xf numFmtId="165" fontId="9" fillId="0" borderId="15" xfId="3" applyNumberFormat="1" applyFont="1" applyFill="1" applyBorder="1" applyAlignment="1">
      <alignment horizontal="center" vertical="center" wrapText="1"/>
    </xf>
    <xf numFmtId="167" fontId="10" fillId="0" borderId="15" xfId="4" applyNumberFormat="1" applyFont="1" applyFill="1" applyBorder="1" applyAlignment="1">
      <alignment horizontal="center" vertical="center" wrapText="1"/>
    </xf>
    <xf numFmtId="167" fontId="9" fillId="0" borderId="15" xfId="4" applyNumberFormat="1" applyFont="1" applyFill="1" applyBorder="1" applyAlignment="1">
      <alignment horizontal="center" vertical="center" wrapText="1"/>
    </xf>
    <xf numFmtId="167" fontId="9" fillId="0" borderId="15" xfId="3" applyNumberFormat="1" applyFont="1" applyFill="1" applyBorder="1" applyAlignment="1">
      <alignment horizontal="center" vertical="center" wrapText="1"/>
    </xf>
    <xf numFmtId="164" fontId="9" fillId="0" borderId="15" xfId="3" applyFont="1" applyFill="1" applyBorder="1" applyAlignment="1">
      <alignment horizontal="left" vertical="center" wrapText="1"/>
    </xf>
    <xf numFmtId="167" fontId="10" fillId="0" borderId="15" xfId="3" applyNumberFormat="1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7" fontId="10" fillId="4" borderId="17" xfId="4" applyNumberFormat="1" applyFont="1" applyFill="1" applyBorder="1" applyAlignment="1">
      <alignment horizontal="center" vertical="center" wrapText="1"/>
    </xf>
    <xf numFmtId="164" fontId="9" fillId="4" borderId="27" xfId="3" applyFont="1" applyFill="1" applyBorder="1" applyAlignment="1">
      <alignment horizontal="left" vertical="center" wrapText="1"/>
    </xf>
    <xf numFmtId="165" fontId="9" fillId="4" borderId="26" xfId="3" applyNumberFormat="1" applyFont="1" applyFill="1" applyBorder="1" applyAlignment="1">
      <alignment horizontal="center" vertical="center" wrapText="1"/>
    </xf>
    <xf numFmtId="167" fontId="9" fillId="4" borderId="27" xfId="4" applyNumberFormat="1" applyFont="1" applyFill="1" applyBorder="1" applyAlignment="1">
      <alignment horizontal="center" vertical="center" wrapText="1"/>
    </xf>
    <xf numFmtId="164" fontId="9" fillId="4" borderId="28" xfId="3" applyFont="1" applyFill="1" applyBorder="1" applyAlignment="1">
      <alignment horizontal="left" vertical="center" wrapText="1"/>
    </xf>
    <xf numFmtId="165" fontId="9" fillId="4" borderId="20" xfId="3" applyNumberFormat="1" applyFont="1" applyFill="1" applyBorder="1" applyAlignment="1">
      <alignment horizontal="center" vertical="center" wrapText="1"/>
    </xf>
    <xf numFmtId="167" fontId="9" fillId="4" borderId="28" xfId="4" applyNumberFormat="1" applyFont="1" applyFill="1" applyBorder="1" applyAlignment="1">
      <alignment horizontal="center" vertical="center" wrapText="1"/>
    </xf>
    <xf numFmtId="168" fontId="10" fillId="4" borderId="14" xfId="3" applyNumberFormat="1" applyFont="1" applyFill="1" applyBorder="1" applyAlignment="1">
      <alignment horizontal="center" vertical="center" wrapText="1"/>
    </xf>
    <xf numFmtId="164" fontId="9" fillId="4" borderId="17" xfId="3" applyFont="1" applyFill="1" applyBorder="1" applyAlignment="1">
      <alignment horizontal="left" vertical="center" wrapText="1"/>
    </xf>
    <xf numFmtId="164" fontId="9" fillId="4" borderId="17" xfId="3" applyFont="1" applyFill="1" applyBorder="1" applyAlignment="1">
      <alignment horizontal="center" vertical="center" wrapText="1"/>
    </xf>
    <xf numFmtId="165" fontId="9" fillId="4" borderId="17" xfId="3" applyNumberFormat="1" applyFont="1" applyFill="1" applyBorder="1" applyAlignment="1">
      <alignment horizontal="center" vertical="center" wrapText="1"/>
    </xf>
    <xf numFmtId="167" fontId="9" fillId="4" borderId="17" xfId="4" applyNumberFormat="1" applyFont="1" applyFill="1" applyBorder="1" applyAlignment="1">
      <alignment horizontal="center" vertical="center" wrapText="1"/>
    </xf>
    <xf numFmtId="167" fontId="9" fillId="4" borderId="17" xfId="3" applyNumberFormat="1" applyFont="1" applyFill="1" applyBorder="1" applyAlignment="1">
      <alignment horizontal="center" vertical="center" wrapText="1"/>
    </xf>
    <xf numFmtId="167" fontId="10" fillId="4" borderId="17" xfId="3" applyNumberFormat="1" applyFont="1" applyFill="1" applyBorder="1" applyAlignment="1">
      <alignment horizontal="center" vertical="center" wrapText="1"/>
    </xf>
    <xf numFmtId="168" fontId="10" fillId="4" borderId="17" xfId="3" applyNumberFormat="1" applyFont="1" applyFill="1" applyBorder="1" applyAlignment="1">
      <alignment horizontal="center" vertical="center" wrapText="1"/>
    </xf>
    <xf numFmtId="167" fontId="10" fillId="0" borderId="17" xfId="4" applyNumberFormat="1" applyFont="1" applyFill="1" applyBorder="1" applyAlignment="1">
      <alignment horizontal="center" vertical="center" wrapText="1"/>
    </xf>
    <xf numFmtId="164" fontId="9" fillId="0" borderId="16" xfId="3" applyFont="1" applyFill="1" applyBorder="1" applyAlignment="1">
      <alignment horizontal="left" vertical="center" wrapText="1"/>
    </xf>
    <xf numFmtId="165" fontId="9" fillId="0" borderId="16" xfId="3" applyNumberFormat="1" applyFont="1" applyFill="1" applyBorder="1" applyAlignment="1">
      <alignment horizontal="center" vertical="center" wrapText="1"/>
    </xf>
    <xf numFmtId="165" fontId="9" fillId="0" borderId="26" xfId="3" applyNumberFormat="1" applyFont="1" applyFill="1" applyBorder="1" applyAlignment="1">
      <alignment horizontal="center" vertical="center" wrapText="1"/>
    </xf>
    <xf numFmtId="167" fontId="9" fillId="0" borderId="27" xfId="4" applyNumberFormat="1" applyFont="1" applyFill="1" applyBorder="1" applyAlignment="1">
      <alignment horizontal="center" vertical="center" wrapText="1"/>
    </xf>
    <xf numFmtId="167" fontId="9" fillId="0" borderId="16" xfId="3" applyNumberFormat="1" applyFont="1" applyFill="1" applyBorder="1" applyAlignment="1">
      <alignment horizontal="center" vertical="center" wrapText="1"/>
    </xf>
    <xf numFmtId="167" fontId="10" fillId="0" borderId="16" xfId="3" applyNumberFormat="1" applyFont="1" applyFill="1" applyBorder="1" applyAlignment="1">
      <alignment horizontal="center" vertical="center" wrapText="1"/>
    </xf>
    <xf numFmtId="165" fontId="9" fillId="0" borderId="20" xfId="3" applyNumberFormat="1" applyFont="1" applyFill="1" applyBorder="1" applyAlignment="1">
      <alignment horizontal="center" vertical="center" wrapText="1"/>
    </xf>
    <xf numFmtId="167" fontId="9" fillId="0" borderId="28" xfId="4" applyNumberFormat="1" applyFont="1" applyFill="1" applyBorder="1" applyAlignment="1">
      <alignment horizontal="center" vertical="center" wrapText="1"/>
    </xf>
    <xf numFmtId="167" fontId="10" fillId="0" borderId="16" xfId="4" applyNumberFormat="1" applyFont="1" applyFill="1" applyBorder="1" applyAlignment="1">
      <alignment horizontal="center" vertical="center" wrapText="1"/>
    </xf>
    <xf numFmtId="164" fontId="9" fillId="0" borderId="17" xfId="3" applyFont="1" applyFill="1" applyBorder="1" applyAlignment="1">
      <alignment horizontal="left" vertical="center" wrapText="1"/>
    </xf>
    <xf numFmtId="165" fontId="9" fillId="0" borderId="17" xfId="3" applyNumberFormat="1" applyFont="1" applyFill="1" applyBorder="1" applyAlignment="1">
      <alignment horizontal="center" vertical="center" wrapText="1"/>
    </xf>
    <xf numFmtId="167" fontId="9" fillId="0" borderId="17" xfId="4" applyNumberFormat="1" applyFont="1" applyFill="1" applyBorder="1" applyAlignment="1">
      <alignment horizontal="center" vertical="center" wrapText="1"/>
    </xf>
    <xf numFmtId="167" fontId="9" fillId="0" borderId="17" xfId="3" applyNumberFormat="1" applyFont="1" applyFill="1" applyBorder="1" applyAlignment="1">
      <alignment horizontal="center" vertical="center" wrapText="1"/>
    </xf>
    <xf numFmtId="167" fontId="10" fillId="0" borderId="17" xfId="3" applyNumberFormat="1" applyFont="1" applyFill="1" applyBorder="1" applyAlignment="1">
      <alignment horizontal="center" vertical="center" wrapText="1"/>
    </xf>
    <xf numFmtId="165" fontId="9" fillId="0" borderId="25" xfId="3" applyNumberFormat="1" applyFont="1" applyFill="1" applyBorder="1" applyAlignment="1">
      <alignment horizontal="center" vertical="center" wrapText="1"/>
    </xf>
    <xf numFmtId="167" fontId="9" fillId="0" borderId="29" xfId="4" applyNumberFormat="1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textRotation="180" wrapText="1"/>
    </xf>
    <xf numFmtId="0" fontId="2" fillId="0" borderId="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164" fontId="9" fillId="4" borderId="30" xfId="3" applyFont="1" applyFill="1" applyBorder="1" applyAlignment="1">
      <alignment horizontal="center" vertical="center" wrapText="1"/>
    </xf>
    <xf numFmtId="164" fontId="9" fillId="4" borderId="28" xfId="3" applyFont="1" applyFill="1" applyBorder="1" applyAlignment="1">
      <alignment horizontal="center" vertical="center" wrapText="1"/>
    </xf>
    <xf numFmtId="164" fontId="9" fillId="4" borderId="27" xfId="3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vertical="center" textRotation="180" wrapText="1"/>
    </xf>
    <xf numFmtId="164" fontId="9" fillId="4" borderId="0" xfId="3" applyFont="1" applyFill="1" applyBorder="1" applyAlignment="1">
      <alignment horizontal="center" vertical="center" wrapText="1"/>
    </xf>
    <xf numFmtId="0" fontId="2" fillId="0" borderId="21" xfId="0" applyFont="1" applyBorder="1" applyAlignment="1">
      <alignment vertical="center" wrapText="1"/>
    </xf>
    <xf numFmtId="164" fontId="9" fillId="0" borderId="27" xfId="3" applyFont="1" applyFill="1" applyBorder="1" applyAlignment="1">
      <alignment horizontal="center" vertical="center" wrapText="1"/>
    </xf>
    <xf numFmtId="0" fontId="4" fillId="0" borderId="7" xfId="0" applyFont="1" applyBorder="1" applyAlignment="1">
      <alignment vertical="center" wrapText="1"/>
    </xf>
    <xf numFmtId="164" fontId="9" fillId="4" borderId="34" xfId="3" applyFont="1" applyFill="1" applyBorder="1" applyAlignment="1">
      <alignment horizontal="center" vertical="center" wrapText="1"/>
    </xf>
    <xf numFmtId="164" fontId="9" fillId="4" borderId="29" xfId="3" applyFont="1" applyFill="1" applyBorder="1" applyAlignment="1">
      <alignment horizontal="left" vertical="center" wrapText="1"/>
    </xf>
    <xf numFmtId="167" fontId="9" fillId="4" borderId="29" xfId="4" applyNumberFormat="1" applyFont="1" applyFill="1" applyBorder="1" applyAlignment="1">
      <alignment horizontal="center" vertical="center" wrapText="1"/>
    </xf>
    <xf numFmtId="169" fontId="9" fillId="4" borderId="29" xfId="3" applyNumberFormat="1" applyFont="1" applyFill="1" applyBorder="1" applyAlignment="1">
      <alignment horizontal="center" vertical="center" wrapText="1"/>
    </xf>
    <xf numFmtId="3" fontId="4" fillId="0" borderId="33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2" fillId="0" borderId="0" xfId="0" applyNumberFormat="1" applyFont="1" applyBorder="1" applyAlignment="1">
      <alignment vertical="center" wrapText="1"/>
    </xf>
    <xf numFmtId="3" fontId="4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3" fontId="4" fillId="0" borderId="2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textRotation="180" wrapText="1"/>
    </xf>
    <xf numFmtId="0" fontId="4" fillId="0" borderId="3" xfId="0" applyFont="1" applyBorder="1" applyAlignment="1">
      <alignment horizontal="center" vertical="center" textRotation="180" wrapText="1"/>
    </xf>
    <xf numFmtId="0" fontId="4" fillId="0" borderId="3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textRotation="180" wrapText="1"/>
    </xf>
    <xf numFmtId="3" fontId="2" fillId="0" borderId="10" xfId="0" applyNumberFormat="1" applyFont="1" applyBorder="1" applyAlignment="1">
      <alignment vertical="center" wrapText="1"/>
    </xf>
    <xf numFmtId="0" fontId="2" fillId="0" borderId="31" xfId="0" applyFont="1" applyBorder="1" applyAlignment="1">
      <alignment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5" xfId="0" applyFont="1" applyBorder="1" applyAlignment="1">
      <alignment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2" xfId="0" applyFont="1" applyBorder="1" applyAlignment="1">
      <alignment vertical="center" wrapText="1"/>
    </xf>
    <xf numFmtId="0" fontId="4" fillId="0" borderId="35" xfId="0" applyFont="1" applyBorder="1" applyAlignment="1">
      <alignment vertical="center" textRotation="180" wrapText="1"/>
    </xf>
    <xf numFmtId="164" fontId="9" fillId="0" borderId="1" xfId="3" applyFont="1" applyFill="1" applyBorder="1" applyAlignment="1">
      <alignment horizontal="left" vertical="center" wrapText="1"/>
    </xf>
    <xf numFmtId="165" fontId="9" fillId="0" borderId="1" xfId="3" applyNumberFormat="1" applyFont="1" applyFill="1" applyBorder="1" applyAlignment="1">
      <alignment horizontal="center" vertical="center" wrapText="1"/>
    </xf>
    <xf numFmtId="167" fontId="10" fillId="0" borderId="1" xfId="4" applyNumberFormat="1" applyFont="1" applyFill="1" applyBorder="1" applyAlignment="1">
      <alignment horizontal="center" vertical="center" wrapText="1"/>
    </xf>
    <xf numFmtId="167" fontId="9" fillId="0" borderId="1" xfId="4" applyNumberFormat="1" applyFont="1" applyFill="1" applyBorder="1" applyAlignment="1">
      <alignment horizontal="center" vertical="center" wrapText="1"/>
    </xf>
    <xf numFmtId="167" fontId="9" fillId="0" borderId="1" xfId="3" applyNumberFormat="1" applyFont="1" applyFill="1" applyBorder="1" applyAlignment="1">
      <alignment horizontal="center" vertical="center" wrapText="1"/>
    </xf>
    <xf numFmtId="169" fontId="9" fillId="4" borderId="1" xfId="3" applyNumberFormat="1" applyFont="1" applyFill="1" applyBorder="1" applyAlignment="1">
      <alignment horizontal="center" vertical="center" wrapText="1"/>
    </xf>
    <xf numFmtId="164" fontId="9" fillId="4" borderId="1" xfId="3" applyFont="1" applyFill="1" applyBorder="1" applyAlignment="1">
      <alignment horizontal="left" vertical="center" wrapText="1"/>
    </xf>
    <xf numFmtId="164" fontId="9" fillId="4" borderId="1" xfId="3" applyFont="1" applyFill="1" applyBorder="1" applyAlignment="1">
      <alignment horizontal="center" vertical="center" wrapText="1"/>
    </xf>
    <xf numFmtId="165" fontId="9" fillId="4" borderId="1" xfId="3" applyNumberFormat="1" applyFont="1" applyFill="1" applyBorder="1" applyAlignment="1">
      <alignment horizontal="center" vertical="center" wrapText="1"/>
    </xf>
    <xf numFmtId="167" fontId="10" fillId="4" borderId="1" xfId="4" applyNumberFormat="1" applyFont="1" applyFill="1" applyBorder="1" applyAlignment="1">
      <alignment horizontal="center" vertical="center" wrapText="1"/>
    </xf>
    <xf numFmtId="167" fontId="9" fillId="4" borderId="1" xfId="4" applyNumberFormat="1" applyFont="1" applyFill="1" applyBorder="1" applyAlignment="1">
      <alignment horizontal="center" vertical="center" wrapText="1"/>
    </xf>
    <xf numFmtId="167" fontId="9" fillId="4" borderId="1" xfId="3" applyNumberFormat="1" applyFont="1" applyFill="1" applyBorder="1" applyAlignment="1">
      <alignment horizontal="center" vertical="center" wrapText="1"/>
    </xf>
    <xf numFmtId="165" fontId="9" fillId="4" borderId="19" xfId="3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2" fontId="2" fillId="0" borderId="5" xfId="2" applyNumberFormat="1" applyFont="1" applyFill="1" applyBorder="1" applyAlignment="1">
      <alignment horizontal="center" vertical="center" wrapText="1"/>
    </xf>
    <xf numFmtId="2" fontId="2" fillId="0" borderId="5" xfId="0" applyNumberFormat="1" applyFont="1" applyFill="1" applyBorder="1" applyAlignment="1">
      <alignment horizontal="center" vertical="center" wrapText="1"/>
    </xf>
    <xf numFmtId="3" fontId="2" fillId="0" borderId="39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9" fillId="4" borderId="0" xfId="3" applyFont="1" applyFill="1" applyBorder="1" applyAlignment="1">
      <alignment horizontal="left" vertical="center" wrapText="1"/>
    </xf>
    <xf numFmtId="164" fontId="9" fillId="4" borderId="32" xfId="3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165" fontId="9" fillId="4" borderId="30" xfId="3" applyNumberFormat="1" applyFont="1" applyFill="1" applyBorder="1" applyAlignment="1">
      <alignment horizontal="center" vertical="center" wrapText="1"/>
    </xf>
    <xf numFmtId="3" fontId="4" fillId="0" borderId="36" xfId="0" applyNumberFormat="1" applyFont="1" applyBorder="1" applyAlignment="1">
      <alignment horizontal="center" vertical="center" wrapText="1"/>
    </xf>
    <xf numFmtId="165" fontId="9" fillId="4" borderId="4" xfId="3" applyNumberFormat="1" applyFont="1" applyFill="1" applyBorder="1" applyAlignment="1">
      <alignment horizontal="center" vertical="center" wrapText="1"/>
    </xf>
    <xf numFmtId="165" fontId="9" fillId="4" borderId="40" xfId="3" applyNumberFormat="1" applyFont="1" applyFill="1" applyBorder="1" applyAlignment="1">
      <alignment horizontal="center" vertical="center" wrapText="1"/>
    </xf>
    <xf numFmtId="2" fontId="4" fillId="0" borderId="9" xfId="0" applyNumberFormat="1" applyFont="1" applyBorder="1" applyAlignment="1">
      <alignment horizontal="center" vertical="center" wrapText="1"/>
    </xf>
    <xf numFmtId="168" fontId="9" fillId="4" borderId="16" xfId="3" applyNumberFormat="1" applyFont="1" applyFill="1" applyBorder="1" applyAlignment="1">
      <alignment horizontal="center" vertical="center" wrapText="1"/>
    </xf>
    <xf numFmtId="168" fontId="9" fillId="4" borderId="15" xfId="3" applyNumberFormat="1" applyFont="1" applyFill="1" applyBorder="1" applyAlignment="1">
      <alignment horizontal="center" vertical="center" wrapText="1"/>
    </xf>
    <xf numFmtId="168" fontId="9" fillId="4" borderId="17" xfId="3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2" fillId="2" borderId="3" xfId="0" applyNumberFormat="1" applyFont="1" applyFill="1" applyBorder="1" applyAlignment="1">
      <alignment horizontal="center" vertical="center" wrapText="1"/>
    </xf>
    <xf numFmtId="168" fontId="9" fillId="0" borderId="15" xfId="3" applyNumberFormat="1" applyFont="1" applyFill="1" applyBorder="1" applyAlignment="1">
      <alignment horizontal="center" vertical="center" wrapText="1"/>
    </xf>
    <xf numFmtId="2" fontId="4" fillId="0" borderId="22" xfId="0" applyNumberFormat="1" applyFont="1" applyFill="1" applyBorder="1" applyAlignment="1">
      <alignment horizontal="center" vertical="center" wrapText="1"/>
    </xf>
    <xf numFmtId="2" fontId="4" fillId="0" borderId="18" xfId="0" applyNumberFormat="1" applyFont="1" applyFill="1" applyBorder="1" applyAlignment="1">
      <alignment horizontal="center" vertical="center" wrapText="1"/>
    </xf>
    <xf numFmtId="2" fontId="4" fillId="2" borderId="22" xfId="0" applyNumberFormat="1" applyFont="1" applyFill="1" applyBorder="1" applyAlignment="1">
      <alignment horizontal="center" vertical="center" wrapText="1"/>
    </xf>
    <xf numFmtId="2" fontId="4" fillId="2" borderId="18" xfId="0" applyNumberFormat="1" applyFont="1" applyFill="1" applyBorder="1" applyAlignment="1">
      <alignment horizontal="center" vertical="center" wrapText="1"/>
    </xf>
    <xf numFmtId="2" fontId="4" fillId="2" borderId="23" xfId="0" applyNumberFormat="1" applyFont="1" applyFill="1" applyBorder="1" applyAlignment="1">
      <alignment horizontal="center" vertical="center" wrapText="1"/>
    </xf>
    <xf numFmtId="2" fontId="4" fillId="2" borderId="24" xfId="0" applyNumberFormat="1" applyFont="1" applyFill="1" applyBorder="1" applyAlignment="1">
      <alignment horizontal="center" vertical="center" wrapText="1"/>
    </xf>
    <xf numFmtId="167" fontId="10" fillId="0" borderId="19" xfId="3" applyNumberFormat="1" applyFont="1" applyFill="1" applyBorder="1" applyAlignment="1">
      <alignment horizontal="center" vertical="center" wrapText="1"/>
    </xf>
    <xf numFmtId="167" fontId="10" fillId="0" borderId="20" xfId="3" applyNumberFormat="1" applyFont="1" applyFill="1" applyBorder="1" applyAlignment="1">
      <alignment horizontal="center" vertical="center" wrapText="1"/>
    </xf>
    <xf numFmtId="167" fontId="10" fillId="4" borderId="26" xfId="3" applyNumberFormat="1" applyFont="1" applyFill="1" applyBorder="1" applyAlignment="1">
      <alignment horizontal="center" vertical="center" wrapText="1"/>
    </xf>
    <xf numFmtId="167" fontId="10" fillId="4" borderId="20" xfId="3" applyNumberFormat="1" applyFont="1" applyFill="1" applyBorder="1" applyAlignment="1">
      <alignment horizontal="center" vertical="center" wrapText="1"/>
    </xf>
    <xf numFmtId="167" fontId="10" fillId="4" borderId="25" xfId="3" applyNumberFormat="1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164" fontId="9" fillId="0" borderId="21" xfId="3" applyFont="1" applyFill="1" applyBorder="1" applyAlignment="1">
      <alignment horizontal="center" vertical="center" wrapText="1"/>
    </xf>
    <xf numFmtId="169" fontId="9" fillId="0" borderId="21" xfId="3" applyNumberFormat="1" applyFont="1" applyFill="1" applyBorder="1" applyAlignment="1">
      <alignment horizontal="center" vertical="center" wrapText="1"/>
    </xf>
    <xf numFmtId="164" fontId="9" fillId="0" borderId="30" xfId="3" applyFont="1" applyFill="1" applyBorder="1" applyAlignment="1">
      <alignment horizontal="center" vertical="center" wrapText="1"/>
    </xf>
    <xf numFmtId="164" fontId="9" fillId="0" borderId="29" xfId="3" applyFont="1" applyFill="1" applyBorder="1" applyAlignment="1">
      <alignment horizontal="center" vertical="center" wrapText="1"/>
    </xf>
    <xf numFmtId="168" fontId="9" fillId="0" borderId="1" xfId="3" applyNumberFormat="1" applyFont="1" applyFill="1" applyBorder="1" applyAlignment="1">
      <alignment horizontal="center" vertical="center" wrapText="1"/>
    </xf>
    <xf numFmtId="168" fontId="9" fillId="4" borderId="1" xfId="3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168" fontId="9" fillId="0" borderId="16" xfId="3" applyNumberFormat="1" applyFont="1" applyFill="1" applyBorder="1" applyAlignment="1">
      <alignment horizontal="center" vertical="center" wrapText="1"/>
    </xf>
    <xf numFmtId="168" fontId="9" fillId="0" borderId="17" xfId="3" applyNumberFormat="1" applyFont="1" applyFill="1" applyBorder="1" applyAlignment="1">
      <alignment horizontal="center" vertical="center" wrapText="1"/>
    </xf>
    <xf numFmtId="164" fontId="7" fillId="0" borderId="15" xfId="3" applyFont="1" applyFill="1" applyBorder="1" applyAlignment="1">
      <alignment horizontal="center" vertical="center" wrapText="1"/>
    </xf>
    <xf numFmtId="164" fontId="7" fillId="0" borderId="17" xfId="3" applyFont="1" applyFill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164" fontId="9" fillId="5" borderId="15" xfId="3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67" fontId="10" fillId="4" borderId="4" xfId="4" applyNumberFormat="1" applyFont="1" applyFill="1" applyBorder="1" applyAlignment="1">
      <alignment horizontal="center" vertical="center" wrapText="1"/>
    </xf>
    <xf numFmtId="167" fontId="9" fillId="4" borderId="4" xfId="4" applyNumberFormat="1" applyFont="1" applyFill="1" applyBorder="1" applyAlignment="1">
      <alignment horizontal="center" vertical="center" wrapText="1"/>
    </xf>
    <xf numFmtId="167" fontId="9" fillId="4" borderId="4" xfId="3" applyNumberFormat="1" applyFont="1" applyFill="1" applyBorder="1" applyAlignment="1">
      <alignment horizontal="center" vertical="center" wrapText="1"/>
    </xf>
    <xf numFmtId="164" fontId="9" fillId="0" borderId="4" xfId="3" applyFont="1" applyFill="1" applyBorder="1" applyAlignment="1">
      <alignment horizontal="center" vertical="center" wrapText="1"/>
    </xf>
    <xf numFmtId="168" fontId="9" fillId="4" borderId="4" xfId="3" applyNumberFormat="1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vertical="center" textRotation="180" wrapText="1"/>
    </xf>
    <xf numFmtId="0" fontId="4" fillId="7" borderId="2" xfId="0" applyFont="1" applyFill="1" applyBorder="1" applyAlignment="1">
      <alignment vertical="center" textRotation="180" wrapText="1"/>
    </xf>
    <xf numFmtId="0" fontId="4" fillId="8" borderId="2" xfId="0" applyFont="1" applyFill="1" applyBorder="1" applyAlignment="1">
      <alignment vertical="center" textRotation="180" wrapText="1"/>
    </xf>
    <xf numFmtId="0" fontId="4" fillId="3" borderId="2" xfId="0" applyFont="1" applyFill="1" applyBorder="1" applyAlignment="1">
      <alignment vertical="center" textRotation="180" wrapText="1"/>
    </xf>
    <xf numFmtId="0" fontId="4" fillId="9" borderId="2" xfId="0" applyFont="1" applyFill="1" applyBorder="1" applyAlignment="1">
      <alignment vertical="center" textRotation="180" wrapText="1"/>
    </xf>
    <xf numFmtId="0" fontId="4" fillId="10" borderId="2" xfId="0" applyFont="1" applyFill="1" applyBorder="1" applyAlignment="1">
      <alignment vertical="center" textRotation="180" wrapText="1"/>
    </xf>
    <xf numFmtId="0" fontId="4" fillId="6" borderId="3" xfId="0" applyFont="1" applyFill="1" applyBorder="1" applyAlignment="1">
      <alignment vertical="center" textRotation="180" wrapText="1"/>
    </xf>
    <xf numFmtId="0" fontId="4" fillId="7" borderId="11" xfId="0" applyFont="1" applyFill="1" applyBorder="1" applyAlignment="1">
      <alignment vertical="center" textRotation="180" wrapText="1"/>
    </xf>
    <xf numFmtId="0" fontId="4" fillId="8" borderId="11" xfId="0" applyFont="1" applyFill="1" applyBorder="1" applyAlignment="1">
      <alignment vertical="center" textRotation="180" wrapText="1"/>
    </xf>
    <xf numFmtId="0" fontId="4" fillId="9" borderId="11" xfId="0" applyFont="1" applyFill="1" applyBorder="1" applyAlignment="1">
      <alignment vertical="center" textRotation="180" wrapText="1"/>
    </xf>
    <xf numFmtId="0" fontId="4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8" fontId="11" fillId="4" borderId="15" xfId="3" applyNumberFormat="1" applyFont="1" applyFill="1" applyBorder="1" applyAlignment="1">
      <alignment horizontal="center" vertical="center" wrapText="1"/>
    </xf>
    <xf numFmtId="168" fontId="11" fillId="0" borderId="1" xfId="3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3" fillId="0" borderId="1" xfId="3" applyFont="1" applyFill="1" applyBorder="1" applyAlignment="1">
      <alignment horizontal="left" vertical="center" wrapText="1"/>
    </xf>
    <xf numFmtId="164" fontId="13" fillId="0" borderId="1" xfId="3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10" xfId="0" applyNumberFormat="1" applyFont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10" xfId="0" applyFont="1" applyFill="1" applyBorder="1" applyAlignment="1">
      <alignment horizontal="center" vertical="center" wrapText="1"/>
    </xf>
    <xf numFmtId="3" fontId="2" fillId="0" borderId="36" xfId="0" applyNumberFormat="1" applyFont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10" borderId="6" xfId="0" applyFont="1" applyFill="1" applyBorder="1" applyAlignment="1">
      <alignment horizontal="center" vertical="center" wrapText="1"/>
    </xf>
    <xf numFmtId="0" fontId="5" fillId="10" borderId="7" xfId="0" applyFont="1" applyFill="1" applyBorder="1" applyAlignment="1">
      <alignment horizontal="center" vertical="center" wrapText="1"/>
    </xf>
    <xf numFmtId="0" fontId="5" fillId="10" borderId="10" xfId="0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5" fillId="9" borderId="7" xfId="0" applyFont="1" applyFill="1" applyBorder="1" applyAlignment="1">
      <alignment horizontal="center" vertical="center" wrapText="1"/>
    </xf>
    <xf numFmtId="0" fontId="5" fillId="9" borderId="10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5" fillId="11" borderId="6" xfId="0" applyFont="1" applyFill="1" applyBorder="1" applyAlignment="1">
      <alignment horizontal="center" vertical="center" wrapText="1"/>
    </xf>
    <xf numFmtId="0" fontId="5" fillId="11" borderId="7" xfId="0" applyFont="1" applyFill="1" applyBorder="1" applyAlignment="1">
      <alignment horizontal="center" vertical="center" wrapText="1"/>
    </xf>
    <xf numFmtId="0" fontId="5" fillId="11" borderId="10" xfId="0" applyFont="1" applyFill="1" applyBorder="1" applyAlignment="1">
      <alignment horizontal="center" vertical="center" wrapText="1"/>
    </xf>
  </cellXfs>
  <cellStyles count="5">
    <cellStyle name="Excel Built-in Normal" xfId="3"/>
    <cellStyle name="Excel Built-in Percent" xfId="4"/>
    <cellStyle name="Normalny" xfId="0" builtinId="0"/>
    <cellStyle name="Normalny 2" xfId="1"/>
    <cellStyle name="Procentowy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229"/>
  <sheetViews>
    <sheetView topLeftCell="A156" zoomScale="130" zoomScaleNormal="130" workbookViewId="0">
      <selection activeCell="T144" sqref="T144"/>
    </sheetView>
  </sheetViews>
  <sheetFormatPr defaultRowHeight="11.25"/>
  <cols>
    <col min="1" max="1" width="3.140625" style="78" customWidth="1"/>
    <col min="2" max="2" width="25.85546875" style="293" customWidth="1"/>
    <col min="3" max="3" width="5" style="1" hidden="1" customWidth="1"/>
    <col min="4" max="4" width="7.85546875" style="1" customWidth="1"/>
    <col min="5" max="5" width="19" style="1" customWidth="1"/>
    <col min="6" max="6" width="10.42578125" style="1" customWidth="1"/>
    <col min="7" max="7" width="10.140625" style="1" customWidth="1"/>
    <col min="8" max="8" width="8.42578125" style="1" customWidth="1"/>
    <col min="9" max="10" width="7.85546875" style="1" hidden="1" customWidth="1"/>
    <col min="11" max="11" width="5.140625" style="1" customWidth="1"/>
    <col min="12" max="12" width="5.28515625" style="1" customWidth="1"/>
    <col min="13" max="13" width="5.42578125" style="1" customWidth="1"/>
    <col min="14" max="14" width="5.140625" style="1" customWidth="1"/>
    <col min="15" max="15" width="6.85546875" style="1" customWidth="1"/>
    <col min="16" max="16" width="10" style="1" customWidth="1"/>
    <col min="17" max="17" width="10.7109375" style="1" customWidth="1"/>
    <col min="18" max="18" width="9.5703125" style="1" customWidth="1"/>
    <col min="19" max="19" width="20.5703125" style="1" hidden="1" customWidth="1"/>
    <col min="20" max="16384" width="9.140625" style="1"/>
  </cols>
  <sheetData>
    <row r="1" spans="1:1023" ht="13.5" thickBot="1">
      <c r="A1" s="322" t="s">
        <v>0</v>
      </c>
      <c r="B1" s="323"/>
      <c r="C1" s="323"/>
      <c r="D1" s="323"/>
      <c r="E1" s="323"/>
      <c r="F1" s="323"/>
      <c r="G1" s="323"/>
      <c r="H1" s="323"/>
      <c r="I1" s="323"/>
      <c r="J1" s="323"/>
      <c r="K1" s="323"/>
      <c r="L1" s="323"/>
      <c r="M1" s="323"/>
      <c r="N1" s="323"/>
      <c r="O1" s="323"/>
      <c r="P1" s="323"/>
      <c r="Q1" s="323"/>
      <c r="R1" s="324"/>
    </row>
    <row r="2" spans="1:1023" ht="82.5">
      <c r="A2" s="286" t="s">
        <v>0</v>
      </c>
      <c r="B2" s="202" t="s">
        <v>1</v>
      </c>
      <c r="C2" s="195" t="s">
        <v>2</v>
      </c>
      <c r="D2" s="173" t="s">
        <v>3</v>
      </c>
      <c r="E2" s="173" t="s">
        <v>4</v>
      </c>
      <c r="F2" s="173" t="s">
        <v>5</v>
      </c>
      <c r="G2" s="173" t="s">
        <v>6</v>
      </c>
      <c r="H2" s="173" t="s">
        <v>7</v>
      </c>
      <c r="I2" s="195" t="s">
        <v>8</v>
      </c>
      <c r="J2" s="195" t="s">
        <v>9</v>
      </c>
      <c r="K2" s="173" t="s">
        <v>10</v>
      </c>
      <c r="L2" s="196" t="s">
        <v>11</v>
      </c>
      <c r="M2" s="196" t="s">
        <v>12</v>
      </c>
      <c r="N2" s="196" t="s">
        <v>13</v>
      </c>
      <c r="O2" s="197" t="s">
        <v>14</v>
      </c>
      <c r="P2" s="198" t="s">
        <v>15</v>
      </c>
      <c r="Q2" s="199" t="s">
        <v>16</v>
      </c>
      <c r="R2" s="173" t="s">
        <v>17</v>
      </c>
    </row>
    <row r="3" spans="1:1023" ht="67.5">
      <c r="A3" s="15" t="s">
        <v>18</v>
      </c>
      <c r="B3" s="202" t="s">
        <v>19</v>
      </c>
      <c r="C3" s="2" t="s">
        <v>20</v>
      </c>
      <c r="D3" s="173" t="s">
        <v>21</v>
      </c>
      <c r="E3" s="173" t="s">
        <v>22</v>
      </c>
      <c r="F3" s="173" t="s">
        <v>23</v>
      </c>
      <c r="G3" s="215">
        <v>25350</v>
      </c>
      <c r="H3" s="215">
        <v>11000</v>
      </c>
      <c r="I3" s="2"/>
      <c r="J3" s="2"/>
      <c r="K3" s="11">
        <f t="shared" ref="K3" si="0">(H3*100/G3)</f>
        <v>43.392504930966467</v>
      </c>
      <c r="L3" s="173"/>
      <c r="M3" s="5">
        <v>4</v>
      </c>
      <c r="N3" s="5">
        <v>4</v>
      </c>
      <c r="O3" s="173"/>
      <c r="P3" s="173"/>
      <c r="Q3" s="204"/>
      <c r="R3" s="173" t="s">
        <v>24</v>
      </c>
      <c r="S3" s="77"/>
    </row>
    <row r="4" spans="1:1023" ht="67.5">
      <c r="A4" s="15" t="s">
        <v>25</v>
      </c>
      <c r="B4" s="18" t="s">
        <v>19</v>
      </c>
      <c r="C4" s="2" t="s">
        <v>20</v>
      </c>
      <c r="D4" s="2" t="s">
        <v>21</v>
      </c>
      <c r="E4" s="15" t="s">
        <v>26</v>
      </c>
      <c r="F4" s="2" t="s">
        <v>23</v>
      </c>
      <c r="G4" s="215">
        <v>22000</v>
      </c>
      <c r="H4" s="215">
        <v>12000</v>
      </c>
      <c r="I4" s="16">
        <v>0</v>
      </c>
      <c r="J4" s="16">
        <f>SUM(H4-I4)</f>
        <v>12000</v>
      </c>
      <c r="K4" s="9">
        <f t="shared" ref="K4:K29" si="1">(H4*100/G4)</f>
        <v>54.545454545454547</v>
      </c>
      <c r="L4" s="35"/>
      <c r="M4" s="5">
        <v>3</v>
      </c>
      <c r="N4" s="5">
        <v>4</v>
      </c>
      <c r="O4" s="38"/>
      <c r="P4" s="90"/>
      <c r="Q4" s="120" t="s">
        <v>27</v>
      </c>
      <c r="R4" s="2" t="s">
        <v>24</v>
      </c>
      <c r="S4" s="77"/>
    </row>
    <row r="5" spans="1:1023" ht="67.5">
      <c r="A5" s="15" t="s">
        <v>28</v>
      </c>
      <c r="B5" s="18" t="s">
        <v>19</v>
      </c>
      <c r="C5" s="2" t="s">
        <v>20</v>
      </c>
      <c r="D5" s="2" t="s">
        <v>21</v>
      </c>
      <c r="E5" s="15" t="s">
        <v>29</v>
      </c>
      <c r="F5" s="2" t="s">
        <v>23</v>
      </c>
      <c r="G5" s="112">
        <v>22000</v>
      </c>
      <c r="H5" s="215">
        <v>12000</v>
      </c>
      <c r="I5" s="16">
        <v>1000</v>
      </c>
      <c r="J5" s="16">
        <f>SUM(H5-I5)</f>
        <v>11000</v>
      </c>
      <c r="K5" s="9">
        <f t="shared" si="1"/>
        <v>54.545454545454547</v>
      </c>
      <c r="L5" s="35"/>
      <c r="M5" s="5">
        <v>3</v>
      </c>
      <c r="N5" s="5">
        <v>4</v>
      </c>
      <c r="O5" s="38"/>
      <c r="P5" s="90"/>
      <c r="Q5" s="120" t="s">
        <v>30</v>
      </c>
      <c r="R5" s="2" t="s">
        <v>24</v>
      </c>
      <c r="S5" s="77"/>
    </row>
    <row r="6" spans="1:1023" ht="90">
      <c r="A6" s="15" t="s">
        <v>31</v>
      </c>
      <c r="B6" s="18" t="s">
        <v>32</v>
      </c>
      <c r="C6" s="18" t="s">
        <v>20</v>
      </c>
      <c r="D6" s="15" t="s">
        <v>33</v>
      </c>
      <c r="E6" s="15" t="s">
        <v>34</v>
      </c>
      <c r="F6" s="15" t="s">
        <v>35</v>
      </c>
      <c r="G6" s="215">
        <v>49320</v>
      </c>
      <c r="H6" s="215">
        <v>5500</v>
      </c>
      <c r="I6" s="16">
        <v>0</v>
      </c>
      <c r="J6" s="16">
        <f>SUM(H6-I6)</f>
        <v>5500</v>
      </c>
      <c r="K6" s="9">
        <f t="shared" si="1"/>
        <v>11.151662611516626</v>
      </c>
      <c r="L6" s="35"/>
      <c r="M6" s="5">
        <v>2</v>
      </c>
      <c r="N6" s="5">
        <v>3</v>
      </c>
      <c r="O6" s="38"/>
      <c r="P6" s="90" t="s">
        <v>36</v>
      </c>
      <c r="Q6" s="120"/>
      <c r="R6" s="2" t="s">
        <v>37</v>
      </c>
    </row>
    <row r="7" spans="1:1023" ht="56.25">
      <c r="A7" s="15" t="s">
        <v>38</v>
      </c>
      <c r="B7" s="18" t="s">
        <v>39</v>
      </c>
      <c r="C7" s="18" t="s">
        <v>20</v>
      </c>
      <c r="D7" s="15" t="s">
        <v>40</v>
      </c>
      <c r="E7" s="15" t="s">
        <v>41</v>
      </c>
      <c r="F7" s="15" t="s">
        <v>42</v>
      </c>
      <c r="G7" s="215">
        <v>34000</v>
      </c>
      <c r="H7" s="215">
        <v>10000</v>
      </c>
      <c r="I7" s="16"/>
      <c r="J7" s="16"/>
      <c r="K7" s="9">
        <f t="shared" si="1"/>
        <v>29.411764705882351</v>
      </c>
      <c r="L7" s="35"/>
      <c r="M7" s="5">
        <v>4</v>
      </c>
      <c r="N7" s="5">
        <v>4</v>
      </c>
      <c r="O7" s="38"/>
      <c r="P7" s="2" t="s">
        <v>43</v>
      </c>
      <c r="Q7" s="120" t="s">
        <v>44</v>
      </c>
      <c r="R7" s="2" t="s">
        <v>45</v>
      </c>
      <c r="S7" s="123"/>
    </row>
    <row r="8" spans="1:1023" ht="45">
      <c r="A8" s="15" t="s">
        <v>46</v>
      </c>
      <c r="B8" s="18" t="s">
        <v>47</v>
      </c>
      <c r="C8" s="18" t="s">
        <v>20</v>
      </c>
      <c r="D8" s="15" t="s">
        <v>48</v>
      </c>
      <c r="E8" s="15" t="s">
        <v>49</v>
      </c>
      <c r="F8" s="15" t="s">
        <v>50</v>
      </c>
      <c r="G8" s="215">
        <v>27550</v>
      </c>
      <c r="H8" s="215">
        <v>12000</v>
      </c>
      <c r="I8" s="16"/>
      <c r="J8" s="16"/>
      <c r="K8" s="9">
        <f t="shared" si="1"/>
        <v>43.557168784029038</v>
      </c>
      <c r="L8" s="35"/>
      <c r="M8" s="5">
        <v>3</v>
      </c>
      <c r="N8" s="5">
        <v>3</v>
      </c>
      <c r="O8" s="38"/>
      <c r="P8" s="90"/>
      <c r="Q8" s="120" t="s">
        <v>44</v>
      </c>
      <c r="R8" s="2" t="s">
        <v>51</v>
      </c>
      <c r="S8" s="89" t="s">
        <v>52</v>
      </c>
    </row>
    <row r="9" spans="1:1023" ht="45">
      <c r="A9" s="15" t="s">
        <v>53</v>
      </c>
      <c r="B9" s="18" t="s">
        <v>47</v>
      </c>
      <c r="C9" s="18" t="s">
        <v>20</v>
      </c>
      <c r="D9" s="15" t="s">
        <v>48</v>
      </c>
      <c r="E9" s="15" t="s">
        <v>54</v>
      </c>
      <c r="F9" s="15" t="s">
        <v>50</v>
      </c>
      <c r="G9" s="215">
        <v>25750</v>
      </c>
      <c r="H9" s="215">
        <v>12000</v>
      </c>
      <c r="I9" s="16"/>
      <c r="J9" s="16"/>
      <c r="K9" s="9">
        <f t="shared" si="1"/>
        <v>46.601941747572816</v>
      </c>
      <c r="L9" s="35"/>
      <c r="M9" s="5">
        <v>3</v>
      </c>
      <c r="N9" s="5">
        <v>3</v>
      </c>
      <c r="O9" s="38"/>
      <c r="P9" s="90"/>
      <c r="Q9" s="120"/>
      <c r="R9" s="2" t="s">
        <v>55</v>
      </c>
      <c r="S9" s="89" t="s">
        <v>52</v>
      </c>
    </row>
    <row r="10" spans="1:1023" ht="56.25">
      <c r="A10" s="15" t="s">
        <v>56</v>
      </c>
      <c r="B10" s="18" t="s">
        <v>57</v>
      </c>
      <c r="C10" s="18" t="s">
        <v>20</v>
      </c>
      <c r="D10" s="15" t="s">
        <v>40</v>
      </c>
      <c r="E10" s="15" t="s">
        <v>58</v>
      </c>
      <c r="F10" s="15" t="s">
        <v>59</v>
      </c>
      <c r="G10" s="215">
        <v>16000</v>
      </c>
      <c r="H10" s="215">
        <v>11000</v>
      </c>
      <c r="I10" s="16"/>
      <c r="J10" s="16"/>
      <c r="K10" s="9">
        <f t="shared" si="1"/>
        <v>68.75</v>
      </c>
      <c r="L10" s="2"/>
      <c r="M10" s="5">
        <v>3</v>
      </c>
      <c r="N10" s="5">
        <v>3</v>
      </c>
      <c r="O10" s="38"/>
      <c r="P10" s="90"/>
      <c r="Q10" s="120"/>
      <c r="R10" s="2" t="s">
        <v>55</v>
      </c>
    </row>
    <row r="11" spans="1:1023" ht="90">
      <c r="A11" s="15" t="s">
        <v>60</v>
      </c>
      <c r="B11" s="18" t="s">
        <v>57</v>
      </c>
      <c r="C11" s="18" t="s">
        <v>20</v>
      </c>
      <c r="D11" s="15" t="s">
        <v>40</v>
      </c>
      <c r="E11" s="15" t="s">
        <v>61</v>
      </c>
      <c r="F11" s="15" t="s">
        <v>59</v>
      </c>
      <c r="G11" s="215">
        <v>16000</v>
      </c>
      <c r="H11" s="215">
        <v>11000</v>
      </c>
      <c r="I11" s="16"/>
      <c r="J11" s="16"/>
      <c r="K11" s="9">
        <f t="shared" si="1"/>
        <v>68.75</v>
      </c>
      <c r="L11" s="2"/>
      <c r="M11" s="5">
        <v>3</v>
      </c>
      <c r="N11" s="5">
        <v>3</v>
      </c>
      <c r="O11" s="38"/>
      <c r="P11" s="90"/>
      <c r="Q11" s="120" t="s">
        <v>44</v>
      </c>
      <c r="R11" s="2" t="s">
        <v>55</v>
      </c>
    </row>
    <row r="12" spans="1:1023" ht="67.5">
      <c r="A12" s="15" t="s">
        <v>62</v>
      </c>
      <c r="B12" s="18" t="s">
        <v>57</v>
      </c>
      <c r="C12" s="18" t="s">
        <v>20</v>
      </c>
      <c r="D12" s="15" t="s">
        <v>40</v>
      </c>
      <c r="E12" s="15" t="s">
        <v>63</v>
      </c>
      <c r="F12" s="15" t="s">
        <v>59</v>
      </c>
      <c r="G12" s="215">
        <v>16000</v>
      </c>
      <c r="H12" s="215">
        <v>11000</v>
      </c>
      <c r="I12" s="16"/>
      <c r="J12" s="16"/>
      <c r="K12" s="9">
        <f t="shared" si="1"/>
        <v>68.75</v>
      </c>
      <c r="L12" s="35"/>
      <c r="M12" s="5">
        <v>3</v>
      </c>
      <c r="N12" s="5">
        <v>3</v>
      </c>
      <c r="O12" s="38"/>
      <c r="P12" s="90"/>
      <c r="Q12" s="120"/>
      <c r="R12" s="2" t="s">
        <v>55</v>
      </c>
    </row>
    <row r="13" spans="1:1023" ht="78.75">
      <c r="A13" s="15" t="s">
        <v>64</v>
      </c>
      <c r="B13" s="18" t="s">
        <v>65</v>
      </c>
      <c r="C13" s="18" t="s">
        <v>20</v>
      </c>
      <c r="D13" s="15" t="s">
        <v>40</v>
      </c>
      <c r="E13" s="15" t="s">
        <v>66</v>
      </c>
      <c r="F13" s="15" t="s">
        <v>59</v>
      </c>
      <c r="G13" s="215">
        <v>16000</v>
      </c>
      <c r="H13" s="215">
        <v>11000</v>
      </c>
      <c r="I13" s="16"/>
      <c r="J13" s="16"/>
      <c r="K13" s="9">
        <f t="shared" si="1"/>
        <v>68.75</v>
      </c>
      <c r="L13" s="35"/>
      <c r="M13" s="5">
        <v>3</v>
      </c>
      <c r="N13" s="5">
        <v>3</v>
      </c>
      <c r="O13" s="38"/>
      <c r="P13" s="90"/>
      <c r="Q13" s="120"/>
      <c r="R13" s="2" t="s">
        <v>55</v>
      </c>
    </row>
    <row r="14" spans="1:1023" ht="67.5">
      <c r="A14" s="15" t="s">
        <v>67</v>
      </c>
      <c r="B14" s="18" t="s">
        <v>65</v>
      </c>
      <c r="C14" s="18" t="s">
        <v>20</v>
      </c>
      <c r="D14" s="15" t="s">
        <v>40</v>
      </c>
      <c r="E14" s="2" t="s">
        <v>68</v>
      </c>
      <c r="F14" s="15" t="s">
        <v>59</v>
      </c>
      <c r="G14" s="215">
        <v>16000</v>
      </c>
      <c r="H14" s="215">
        <v>11000</v>
      </c>
      <c r="I14" s="16"/>
      <c r="J14" s="16"/>
      <c r="K14" s="9">
        <f t="shared" si="1"/>
        <v>68.75</v>
      </c>
      <c r="L14" s="35"/>
      <c r="M14" s="5">
        <v>3</v>
      </c>
      <c r="N14" s="5">
        <v>3</v>
      </c>
      <c r="O14" s="38"/>
      <c r="P14" s="90"/>
      <c r="Q14" s="120"/>
      <c r="R14" s="2" t="s">
        <v>55</v>
      </c>
    </row>
    <row r="15" spans="1:1023" ht="168.75">
      <c r="A15" s="15" t="s">
        <v>69</v>
      </c>
      <c r="B15" s="18" t="s">
        <v>65</v>
      </c>
      <c r="C15" s="18" t="s">
        <v>20</v>
      </c>
      <c r="D15" s="15" t="s">
        <v>40</v>
      </c>
      <c r="E15" s="15" t="s">
        <v>70</v>
      </c>
      <c r="F15" s="15" t="s">
        <v>59</v>
      </c>
      <c r="G15" s="215">
        <v>16000</v>
      </c>
      <c r="H15" s="215">
        <v>11000</v>
      </c>
      <c r="I15" s="16"/>
      <c r="J15" s="16"/>
      <c r="K15" s="9">
        <f t="shared" si="1"/>
        <v>68.75</v>
      </c>
      <c r="L15" s="35"/>
      <c r="M15" s="5">
        <v>3</v>
      </c>
      <c r="N15" s="5">
        <v>3</v>
      </c>
      <c r="O15" s="38"/>
      <c r="P15" s="90"/>
      <c r="Q15" s="120"/>
      <c r="R15" s="2" t="s">
        <v>55</v>
      </c>
    </row>
    <row r="16" spans="1:1023" customFormat="1" ht="33.75">
      <c r="A16" s="15" t="s">
        <v>71</v>
      </c>
      <c r="B16" s="93" t="s">
        <v>72</v>
      </c>
      <c r="C16" s="93" t="s">
        <v>73</v>
      </c>
      <c r="D16" s="92" t="s">
        <v>40</v>
      </c>
      <c r="E16" s="92" t="s">
        <v>74</v>
      </c>
      <c r="F16" s="92" t="s">
        <v>75</v>
      </c>
      <c r="G16" s="94">
        <v>17350</v>
      </c>
      <c r="H16" s="94">
        <v>12000</v>
      </c>
      <c r="I16" s="94">
        <v>0</v>
      </c>
      <c r="J16" s="94">
        <f>SUM(H16-I16)</f>
        <v>12000</v>
      </c>
      <c r="K16" s="95">
        <f t="shared" si="1"/>
        <v>69.164265129683002</v>
      </c>
      <c r="L16" s="96"/>
      <c r="M16" s="97">
        <v>3</v>
      </c>
      <c r="N16" s="97">
        <v>4</v>
      </c>
      <c r="O16" s="98"/>
      <c r="P16" s="241" t="s">
        <v>76</v>
      </c>
      <c r="Q16" s="121"/>
      <c r="R16" s="125" t="s">
        <v>77</v>
      </c>
      <c r="S16" s="102"/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2"/>
      <c r="BG16" s="102"/>
      <c r="BH16" s="102"/>
      <c r="BI16" s="102"/>
      <c r="BJ16" s="102"/>
      <c r="BK16" s="102"/>
      <c r="BL16" s="102"/>
      <c r="BM16" s="102"/>
      <c r="BN16" s="102"/>
      <c r="BO16" s="102"/>
      <c r="BP16" s="102"/>
      <c r="BQ16" s="102"/>
      <c r="BR16" s="102"/>
      <c r="BS16" s="102"/>
      <c r="BT16" s="102"/>
      <c r="BU16" s="102"/>
      <c r="BV16" s="102"/>
      <c r="BW16" s="102"/>
      <c r="BX16" s="102"/>
      <c r="BY16" s="102"/>
      <c r="BZ16" s="102"/>
      <c r="CA16" s="102"/>
      <c r="CB16" s="102"/>
      <c r="CC16" s="102"/>
      <c r="CD16" s="102"/>
      <c r="CE16" s="102"/>
      <c r="CF16" s="102"/>
      <c r="CG16" s="102"/>
      <c r="CH16" s="102"/>
      <c r="CI16" s="102"/>
      <c r="CJ16" s="102"/>
      <c r="CK16" s="102"/>
      <c r="CL16" s="102"/>
      <c r="CM16" s="102"/>
      <c r="CN16" s="102"/>
      <c r="CO16" s="102"/>
      <c r="CP16" s="102"/>
      <c r="CQ16" s="102"/>
      <c r="CR16" s="102"/>
      <c r="CS16" s="102"/>
      <c r="CT16" s="102"/>
      <c r="CU16" s="102"/>
      <c r="CV16" s="102"/>
      <c r="CW16" s="102"/>
      <c r="CX16" s="102"/>
      <c r="CY16" s="102"/>
      <c r="CZ16" s="102"/>
      <c r="DA16" s="102"/>
      <c r="DB16" s="102"/>
      <c r="DC16" s="102"/>
      <c r="DD16" s="102"/>
      <c r="DE16" s="102"/>
      <c r="DF16" s="102"/>
      <c r="DG16" s="102"/>
      <c r="DH16" s="102"/>
      <c r="DI16" s="102"/>
      <c r="DJ16" s="102"/>
      <c r="DK16" s="102"/>
      <c r="DL16" s="102"/>
      <c r="DM16" s="102"/>
      <c r="DN16" s="102"/>
      <c r="DO16" s="102"/>
      <c r="DP16" s="102"/>
      <c r="DQ16" s="102"/>
      <c r="DR16" s="102"/>
      <c r="DS16" s="102"/>
      <c r="DT16" s="102"/>
      <c r="DU16" s="102"/>
      <c r="DV16" s="102"/>
      <c r="DW16" s="102"/>
      <c r="DX16" s="102"/>
      <c r="DY16" s="102"/>
      <c r="DZ16" s="102"/>
      <c r="EA16" s="102"/>
      <c r="EB16" s="102"/>
      <c r="EC16" s="102"/>
      <c r="ED16" s="102"/>
      <c r="EE16" s="102"/>
      <c r="EF16" s="102"/>
      <c r="EG16" s="102"/>
      <c r="EH16" s="102"/>
      <c r="EI16" s="102"/>
      <c r="EJ16" s="102"/>
      <c r="EK16" s="102"/>
      <c r="EL16" s="102"/>
      <c r="EM16" s="102"/>
      <c r="EN16" s="102"/>
      <c r="EO16" s="102"/>
      <c r="EP16" s="102"/>
      <c r="EQ16" s="102"/>
      <c r="ER16" s="102"/>
      <c r="ES16" s="102"/>
      <c r="ET16" s="102"/>
      <c r="EU16" s="102"/>
      <c r="EV16" s="102"/>
      <c r="EW16" s="102"/>
      <c r="EX16" s="102"/>
      <c r="EY16" s="102"/>
      <c r="EZ16" s="102"/>
      <c r="FA16" s="102"/>
      <c r="FB16" s="102"/>
      <c r="FC16" s="102"/>
      <c r="FD16" s="102"/>
      <c r="FE16" s="102"/>
      <c r="FF16" s="102"/>
      <c r="FG16" s="102"/>
      <c r="FH16" s="102"/>
      <c r="FI16" s="102"/>
      <c r="FJ16" s="102"/>
      <c r="FK16" s="102"/>
      <c r="FL16" s="102"/>
      <c r="FM16" s="102"/>
      <c r="FN16" s="102"/>
      <c r="FO16" s="102"/>
      <c r="FP16" s="102"/>
      <c r="FQ16" s="102"/>
      <c r="FR16" s="102"/>
      <c r="FS16" s="102"/>
      <c r="FT16" s="102"/>
      <c r="FU16" s="102"/>
      <c r="FV16" s="102"/>
      <c r="FW16" s="102"/>
      <c r="FX16" s="102"/>
      <c r="FY16" s="102"/>
      <c r="FZ16" s="102"/>
      <c r="GA16" s="102"/>
      <c r="GB16" s="102"/>
      <c r="GC16" s="102"/>
      <c r="GD16" s="102"/>
      <c r="GE16" s="102"/>
      <c r="GF16" s="102"/>
      <c r="GG16" s="102"/>
      <c r="GH16" s="102"/>
      <c r="GI16" s="102"/>
      <c r="GJ16" s="102"/>
      <c r="GK16" s="102"/>
      <c r="GL16" s="102"/>
      <c r="GM16" s="102"/>
      <c r="GN16" s="102"/>
      <c r="GO16" s="102"/>
      <c r="GP16" s="102"/>
      <c r="GQ16" s="102"/>
      <c r="GR16" s="102"/>
      <c r="GS16" s="102"/>
      <c r="GT16" s="102"/>
      <c r="GU16" s="102"/>
      <c r="GV16" s="102"/>
      <c r="GW16" s="102"/>
      <c r="GX16" s="102"/>
      <c r="GY16" s="102"/>
      <c r="GZ16" s="102"/>
      <c r="HA16" s="102"/>
      <c r="HB16" s="102"/>
      <c r="HC16" s="102"/>
      <c r="HD16" s="102"/>
      <c r="HE16" s="102"/>
      <c r="HF16" s="102"/>
      <c r="HG16" s="102"/>
      <c r="HH16" s="102"/>
      <c r="HI16" s="102"/>
      <c r="HJ16" s="102"/>
      <c r="HK16" s="102"/>
      <c r="HL16" s="102"/>
      <c r="HM16" s="102"/>
      <c r="HN16" s="102"/>
      <c r="HO16" s="102"/>
      <c r="HP16" s="102"/>
      <c r="HQ16" s="102"/>
      <c r="HR16" s="102"/>
      <c r="HS16" s="102"/>
      <c r="HT16" s="102"/>
      <c r="HU16" s="102"/>
      <c r="HV16" s="102"/>
      <c r="HW16" s="102"/>
      <c r="HX16" s="102"/>
      <c r="HY16" s="102"/>
      <c r="HZ16" s="102"/>
      <c r="IA16" s="102"/>
      <c r="IB16" s="102"/>
      <c r="IC16" s="102"/>
      <c r="ID16" s="102"/>
      <c r="IE16" s="102"/>
      <c r="IF16" s="102"/>
      <c r="IG16" s="102"/>
      <c r="IH16" s="102"/>
      <c r="II16" s="102"/>
      <c r="IJ16" s="102"/>
      <c r="IK16" s="102"/>
      <c r="IL16" s="102"/>
      <c r="IM16" s="102"/>
      <c r="IN16" s="102"/>
      <c r="IO16" s="102"/>
      <c r="IP16" s="102"/>
      <c r="IQ16" s="102"/>
      <c r="IR16" s="102"/>
      <c r="IS16" s="102"/>
      <c r="IT16" s="102"/>
      <c r="IU16" s="102"/>
      <c r="IV16" s="102"/>
      <c r="IW16" s="102"/>
      <c r="IX16" s="102"/>
      <c r="IY16" s="102"/>
      <c r="IZ16" s="102"/>
      <c r="JA16" s="102"/>
      <c r="JB16" s="102"/>
      <c r="JC16" s="102"/>
      <c r="JD16" s="102"/>
      <c r="JE16" s="102"/>
      <c r="JF16" s="102"/>
      <c r="JG16" s="102"/>
      <c r="JH16" s="102"/>
      <c r="JI16" s="102"/>
      <c r="JJ16" s="102"/>
      <c r="JK16" s="102"/>
      <c r="JL16" s="102"/>
      <c r="JM16" s="102"/>
      <c r="JN16" s="102"/>
      <c r="JO16" s="102"/>
      <c r="JP16" s="102"/>
      <c r="JQ16" s="102"/>
      <c r="JR16" s="102"/>
      <c r="JS16" s="102"/>
      <c r="JT16" s="102"/>
      <c r="JU16" s="102"/>
      <c r="JV16" s="102"/>
      <c r="JW16" s="102"/>
      <c r="JX16" s="102"/>
      <c r="JY16" s="102"/>
      <c r="JZ16" s="102"/>
      <c r="KA16" s="102"/>
      <c r="KB16" s="102"/>
      <c r="KC16" s="102"/>
      <c r="KD16" s="102"/>
      <c r="KE16" s="102"/>
      <c r="KF16" s="102"/>
      <c r="KG16" s="102"/>
      <c r="KH16" s="102"/>
      <c r="KI16" s="102"/>
      <c r="KJ16" s="102"/>
      <c r="KK16" s="102"/>
      <c r="KL16" s="102"/>
      <c r="KM16" s="102"/>
      <c r="KN16" s="102"/>
      <c r="KO16" s="102"/>
      <c r="KP16" s="102"/>
      <c r="KQ16" s="102"/>
      <c r="KR16" s="102"/>
      <c r="KS16" s="102"/>
      <c r="KT16" s="102"/>
      <c r="KU16" s="102"/>
      <c r="KV16" s="102"/>
      <c r="KW16" s="102"/>
      <c r="KX16" s="102"/>
      <c r="KY16" s="102"/>
      <c r="KZ16" s="102"/>
      <c r="LA16" s="102"/>
      <c r="LB16" s="102"/>
      <c r="LC16" s="102"/>
      <c r="LD16" s="102"/>
      <c r="LE16" s="102"/>
      <c r="LF16" s="102"/>
      <c r="LG16" s="102"/>
      <c r="LH16" s="102"/>
      <c r="LI16" s="102"/>
      <c r="LJ16" s="102"/>
      <c r="LK16" s="102"/>
      <c r="LL16" s="102"/>
      <c r="LM16" s="102"/>
      <c r="LN16" s="102"/>
      <c r="LO16" s="102"/>
      <c r="LP16" s="102"/>
      <c r="LQ16" s="102"/>
      <c r="LR16" s="102"/>
      <c r="LS16" s="102"/>
      <c r="LT16" s="102"/>
      <c r="LU16" s="102"/>
      <c r="LV16" s="102"/>
      <c r="LW16" s="102"/>
      <c r="LX16" s="102"/>
      <c r="LY16" s="102"/>
      <c r="LZ16" s="102"/>
      <c r="MA16" s="102"/>
      <c r="MB16" s="102"/>
      <c r="MC16" s="102"/>
      <c r="MD16" s="102"/>
      <c r="ME16" s="102"/>
      <c r="MF16" s="102"/>
      <c r="MG16" s="102"/>
      <c r="MH16" s="102"/>
      <c r="MI16" s="102"/>
      <c r="MJ16" s="102"/>
      <c r="MK16" s="102"/>
      <c r="ML16" s="102"/>
      <c r="MM16" s="102"/>
      <c r="MN16" s="102"/>
      <c r="MO16" s="102"/>
      <c r="MP16" s="102"/>
      <c r="MQ16" s="102"/>
      <c r="MR16" s="102"/>
      <c r="MS16" s="102"/>
      <c r="MT16" s="102"/>
      <c r="MU16" s="102"/>
      <c r="MV16" s="102"/>
      <c r="MW16" s="102"/>
      <c r="MX16" s="102"/>
      <c r="MY16" s="102"/>
      <c r="MZ16" s="102"/>
      <c r="NA16" s="102"/>
      <c r="NB16" s="102"/>
      <c r="NC16" s="102"/>
      <c r="ND16" s="102"/>
      <c r="NE16" s="102"/>
      <c r="NF16" s="102"/>
      <c r="NG16" s="102"/>
      <c r="NH16" s="102"/>
      <c r="NI16" s="102"/>
      <c r="NJ16" s="102"/>
      <c r="NK16" s="102"/>
      <c r="NL16" s="102"/>
      <c r="NM16" s="102"/>
      <c r="NN16" s="102"/>
      <c r="NO16" s="102"/>
      <c r="NP16" s="102"/>
      <c r="NQ16" s="102"/>
      <c r="NR16" s="102"/>
      <c r="NS16" s="102"/>
      <c r="NT16" s="102"/>
      <c r="NU16" s="102"/>
      <c r="NV16" s="102"/>
      <c r="NW16" s="102"/>
      <c r="NX16" s="102"/>
      <c r="NY16" s="102"/>
      <c r="NZ16" s="102"/>
      <c r="OA16" s="102"/>
      <c r="OB16" s="102"/>
      <c r="OC16" s="102"/>
      <c r="OD16" s="102"/>
      <c r="OE16" s="102"/>
      <c r="OF16" s="102"/>
      <c r="OG16" s="102"/>
      <c r="OH16" s="102"/>
      <c r="OI16" s="102"/>
      <c r="OJ16" s="102"/>
      <c r="OK16" s="102"/>
      <c r="OL16" s="102"/>
      <c r="OM16" s="102"/>
      <c r="ON16" s="102"/>
      <c r="OO16" s="102"/>
      <c r="OP16" s="102"/>
      <c r="OQ16" s="102"/>
      <c r="OR16" s="102"/>
      <c r="OS16" s="102"/>
      <c r="OT16" s="102"/>
      <c r="OU16" s="102"/>
      <c r="OV16" s="102"/>
      <c r="OW16" s="102"/>
      <c r="OX16" s="102"/>
      <c r="OY16" s="102"/>
      <c r="OZ16" s="102"/>
      <c r="PA16" s="102"/>
      <c r="PB16" s="102"/>
      <c r="PC16" s="102"/>
      <c r="PD16" s="102"/>
      <c r="PE16" s="102"/>
      <c r="PF16" s="102"/>
      <c r="PG16" s="102"/>
      <c r="PH16" s="102"/>
      <c r="PI16" s="102"/>
      <c r="PJ16" s="102"/>
      <c r="PK16" s="102"/>
      <c r="PL16" s="102"/>
      <c r="PM16" s="102"/>
      <c r="PN16" s="102"/>
      <c r="PO16" s="102"/>
      <c r="PP16" s="102"/>
      <c r="PQ16" s="102"/>
      <c r="PR16" s="102"/>
      <c r="PS16" s="102"/>
      <c r="PT16" s="102"/>
      <c r="PU16" s="102"/>
      <c r="PV16" s="102"/>
      <c r="PW16" s="102"/>
      <c r="PX16" s="102"/>
      <c r="PY16" s="102"/>
      <c r="PZ16" s="102"/>
      <c r="QA16" s="102"/>
      <c r="QB16" s="102"/>
      <c r="QC16" s="102"/>
      <c r="QD16" s="102"/>
      <c r="QE16" s="102"/>
      <c r="QF16" s="102"/>
      <c r="QG16" s="102"/>
      <c r="QH16" s="102"/>
      <c r="QI16" s="102"/>
      <c r="QJ16" s="102"/>
      <c r="QK16" s="102"/>
      <c r="QL16" s="102"/>
      <c r="QM16" s="102"/>
      <c r="QN16" s="102"/>
      <c r="QO16" s="102"/>
      <c r="QP16" s="102"/>
      <c r="QQ16" s="102"/>
      <c r="QR16" s="102"/>
      <c r="QS16" s="102"/>
      <c r="QT16" s="102"/>
      <c r="QU16" s="102"/>
      <c r="QV16" s="102"/>
      <c r="QW16" s="102"/>
      <c r="QX16" s="102"/>
      <c r="QY16" s="102"/>
      <c r="QZ16" s="102"/>
      <c r="RA16" s="102"/>
      <c r="RB16" s="102"/>
      <c r="RC16" s="102"/>
      <c r="RD16" s="102"/>
      <c r="RE16" s="102"/>
      <c r="RF16" s="102"/>
      <c r="RG16" s="102"/>
      <c r="RH16" s="102"/>
      <c r="RI16" s="102"/>
      <c r="RJ16" s="102"/>
      <c r="RK16" s="102"/>
      <c r="RL16" s="102"/>
      <c r="RM16" s="102"/>
      <c r="RN16" s="102"/>
      <c r="RO16" s="102"/>
      <c r="RP16" s="102"/>
      <c r="RQ16" s="102"/>
      <c r="RR16" s="102"/>
      <c r="RS16" s="102"/>
      <c r="RT16" s="102"/>
      <c r="RU16" s="102"/>
      <c r="RV16" s="102"/>
      <c r="RW16" s="102"/>
      <c r="RX16" s="102"/>
      <c r="RY16" s="102"/>
      <c r="RZ16" s="102"/>
      <c r="SA16" s="102"/>
      <c r="SB16" s="102"/>
      <c r="SC16" s="102"/>
      <c r="SD16" s="102"/>
      <c r="SE16" s="102"/>
      <c r="SF16" s="102"/>
      <c r="SG16" s="102"/>
      <c r="SH16" s="102"/>
      <c r="SI16" s="102"/>
      <c r="SJ16" s="102"/>
      <c r="SK16" s="102"/>
      <c r="SL16" s="102"/>
      <c r="SM16" s="102"/>
      <c r="SN16" s="102"/>
      <c r="SO16" s="102"/>
      <c r="SP16" s="102"/>
      <c r="SQ16" s="102"/>
      <c r="SR16" s="102"/>
      <c r="SS16" s="102"/>
      <c r="ST16" s="102"/>
      <c r="SU16" s="102"/>
      <c r="SV16" s="102"/>
      <c r="SW16" s="102"/>
      <c r="SX16" s="102"/>
      <c r="SY16" s="102"/>
      <c r="SZ16" s="102"/>
      <c r="TA16" s="102"/>
      <c r="TB16" s="102"/>
      <c r="TC16" s="102"/>
      <c r="TD16" s="102"/>
      <c r="TE16" s="102"/>
      <c r="TF16" s="102"/>
      <c r="TG16" s="102"/>
      <c r="TH16" s="102"/>
      <c r="TI16" s="102"/>
      <c r="TJ16" s="102"/>
      <c r="TK16" s="102"/>
      <c r="TL16" s="102"/>
      <c r="TM16" s="102"/>
      <c r="TN16" s="102"/>
      <c r="TO16" s="102"/>
      <c r="TP16" s="102"/>
      <c r="TQ16" s="102"/>
      <c r="TR16" s="102"/>
      <c r="TS16" s="102"/>
      <c r="TT16" s="102"/>
      <c r="TU16" s="102"/>
      <c r="TV16" s="102"/>
      <c r="TW16" s="102"/>
      <c r="TX16" s="102"/>
      <c r="TY16" s="102"/>
      <c r="TZ16" s="102"/>
      <c r="UA16" s="102"/>
      <c r="UB16" s="102"/>
      <c r="UC16" s="102"/>
      <c r="UD16" s="102"/>
      <c r="UE16" s="102"/>
      <c r="UF16" s="102"/>
      <c r="UG16" s="102"/>
      <c r="UH16" s="102"/>
      <c r="UI16" s="102"/>
      <c r="UJ16" s="102"/>
      <c r="UK16" s="102"/>
      <c r="UL16" s="102"/>
      <c r="UM16" s="102"/>
      <c r="UN16" s="102"/>
      <c r="UO16" s="102"/>
      <c r="UP16" s="102"/>
      <c r="UQ16" s="102"/>
      <c r="UR16" s="102"/>
      <c r="US16" s="102"/>
      <c r="UT16" s="102"/>
      <c r="UU16" s="102"/>
      <c r="UV16" s="102"/>
      <c r="UW16" s="102"/>
      <c r="UX16" s="102"/>
      <c r="UY16" s="102"/>
      <c r="UZ16" s="102"/>
      <c r="VA16" s="102"/>
      <c r="VB16" s="102"/>
      <c r="VC16" s="102"/>
      <c r="VD16" s="102"/>
      <c r="VE16" s="102"/>
      <c r="VF16" s="102"/>
      <c r="VG16" s="102"/>
      <c r="VH16" s="102"/>
      <c r="VI16" s="102"/>
      <c r="VJ16" s="102"/>
      <c r="VK16" s="102"/>
      <c r="VL16" s="102"/>
      <c r="VM16" s="102"/>
      <c r="VN16" s="102"/>
      <c r="VO16" s="102"/>
      <c r="VP16" s="102"/>
      <c r="VQ16" s="102"/>
      <c r="VR16" s="102"/>
      <c r="VS16" s="102"/>
      <c r="VT16" s="102"/>
      <c r="VU16" s="102"/>
      <c r="VV16" s="102"/>
      <c r="VW16" s="102"/>
      <c r="VX16" s="102"/>
      <c r="VY16" s="102"/>
      <c r="VZ16" s="102"/>
      <c r="WA16" s="102"/>
      <c r="WB16" s="102"/>
      <c r="WC16" s="102"/>
      <c r="WD16" s="102"/>
      <c r="WE16" s="102"/>
      <c r="WF16" s="102"/>
      <c r="WG16" s="102"/>
      <c r="WH16" s="102"/>
      <c r="WI16" s="102"/>
      <c r="WJ16" s="102"/>
      <c r="WK16" s="102"/>
      <c r="WL16" s="102"/>
      <c r="WM16" s="102"/>
      <c r="WN16" s="102"/>
      <c r="WO16" s="102"/>
      <c r="WP16" s="102"/>
      <c r="WQ16" s="102"/>
      <c r="WR16" s="102"/>
      <c r="WS16" s="102"/>
      <c r="WT16" s="102"/>
      <c r="WU16" s="102"/>
      <c r="WV16" s="102"/>
      <c r="WW16" s="102"/>
      <c r="WX16" s="102"/>
      <c r="WY16" s="102"/>
      <c r="WZ16" s="102"/>
      <c r="XA16" s="102"/>
      <c r="XB16" s="102"/>
      <c r="XC16" s="102"/>
      <c r="XD16" s="102"/>
      <c r="XE16" s="102"/>
      <c r="XF16" s="102"/>
      <c r="XG16" s="102"/>
      <c r="XH16" s="102"/>
      <c r="XI16" s="102"/>
      <c r="XJ16" s="102"/>
      <c r="XK16" s="102"/>
      <c r="XL16" s="102"/>
      <c r="XM16" s="102"/>
      <c r="XN16" s="102"/>
      <c r="XO16" s="102"/>
      <c r="XP16" s="102"/>
      <c r="XQ16" s="102"/>
      <c r="XR16" s="102"/>
      <c r="XS16" s="102"/>
      <c r="XT16" s="102"/>
      <c r="XU16" s="102"/>
      <c r="XV16" s="102"/>
      <c r="XW16" s="102"/>
      <c r="XX16" s="102"/>
      <c r="XY16" s="102"/>
      <c r="XZ16" s="102"/>
      <c r="YA16" s="102"/>
      <c r="YB16" s="102"/>
      <c r="YC16" s="102"/>
      <c r="YD16" s="102"/>
      <c r="YE16" s="102"/>
      <c r="YF16" s="102"/>
      <c r="YG16" s="102"/>
      <c r="YH16" s="102"/>
      <c r="YI16" s="102"/>
      <c r="YJ16" s="102"/>
      <c r="YK16" s="102"/>
      <c r="YL16" s="102"/>
      <c r="YM16" s="102"/>
      <c r="YN16" s="102"/>
      <c r="YO16" s="102"/>
      <c r="YP16" s="102"/>
      <c r="YQ16" s="102"/>
      <c r="YR16" s="102"/>
      <c r="YS16" s="102"/>
      <c r="YT16" s="102"/>
      <c r="YU16" s="102"/>
      <c r="YV16" s="102"/>
      <c r="YW16" s="102"/>
      <c r="YX16" s="102"/>
      <c r="YY16" s="102"/>
      <c r="YZ16" s="102"/>
      <c r="ZA16" s="102"/>
      <c r="ZB16" s="102"/>
      <c r="ZC16" s="102"/>
      <c r="ZD16" s="102"/>
      <c r="ZE16" s="102"/>
      <c r="ZF16" s="102"/>
      <c r="ZG16" s="102"/>
      <c r="ZH16" s="102"/>
      <c r="ZI16" s="102"/>
      <c r="ZJ16" s="102"/>
      <c r="ZK16" s="102"/>
      <c r="ZL16" s="102"/>
      <c r="ZM16" s="102"/>
      <c r="ZN16" s="102"/>
      <c r="ZO16" s="102"/>
      <c r="ZP16" s="102"/>
      <c r="ZQ16" s="102"/>
      <c r="ZR16" s="102"/>
      <c r="ZS16" s="102"/>
      <c r="ZT16" s="102"/>
      <c r="ZU16" s="102"/>
      <c r="ZV16" s="102"/>
      <c r="ZW16" s="102"/>
      <c r="ZX16" s="102"/>
      <c r="ZY16" s="102"/>
      <c r="ZZ16" s="102"/>
      <c r="AAA16" s="102"/>
      <c r="AAB16" s="102"/>
      <c r="AAC16" s="102"/>
      <c r="AAD16" s="102"/>
      <c r="AAE16" s="102"/>
      <c r="AAF16" s="102"/>
      <c r="AAG16" s="102"/>
      <c r="AAH16" s="102"/>
      <c r="AAI16" s="102"/>
      <c r="AAJ16" s="102"/>
      <c r="AAK16" s="102"/>
      <c r="AAL16" s="102"/>
      <c r="AAM16" s="102"/>
      <c r="AAN16" s="102"/>
      <c r="AAO16" s="102"/>
      <c r="AAP16" s="102"/>
      <c r="AAQ16" s="102"/>
      <c r="AAR16" s="102"/>
      <c r="AAS16" s="102"/>
      <c r="AAT16" s="102"/>
      <c r="AAU16" s="102"/>
      <c r="AAV16" s="102"/>
      <c r="AAW16" s="102"/>
      <c r="AAX16" s="102"/>
      <c r="AAY16" s="102"/>
      <c r="AAZ16" s="102"/>
      <c r="ABA16" s="102"/>
      <c r="ABB16" s="102"/>
      <c r="ABC16" s="102"/>
      <c r="ABD16" s="102"/>
      <c r="ABE16" s="102"/>
      <c r="ABF16" s="102"/>
      <c r="ABG16" s="102"/>
      <c r="ABH16" s="102"/>
      <c r="ABI16" s="102"/>
      <c r="ABJ16" s="102"/>
      <c r="ABK16" s="102"/>
      <c r="ABL16" s="102"/>
      <c r="ABM16" s="102"/>
      <c r="ABN16" s="102"/>
      <c r="ABO16" s="102"/>
      <c r="ABP16" s="102"/>
      <c r="ABQ16" s="102"/>
      <c r="ABR16" s="102"/>
      <c r="ABS16" s="102"/>
      <c r="ABT16" s="102"/>
      <c r="ABU16" s="102"/>
      <c r="ABV16" s="102"/>
      <c r="ABW16" s="102"/>
      <c r="ABX16" s="102"/>
      <c r="ABY16" s="102"/>
      <c r="ABZ16" s="102"/>
      <c r="ACA16" s="102"/>
      <c r="ACB16" s="102"/>
      <c r="ACC16" s="102"/>
      <c r="ACD16" s="102"/>
      <c r="ACE16" s="102"/>
      <c r="ACF16" s="102"/>
      <c r="ACG16" s="102"/>
      <c r="ACH16" s="102"/>
      <c r="ACI16" s="102"/>
      <c r="ACJ16" s="102"/>
      <c r="ACK16" s="102"/>
      <c r="ACL16" s="102"/>
      <c r="ACM16" s="102"/>
      <c r="ACN16" s="102"/>
      <c r="ACO16" s="102"/>
      <c r="ACP16" s="102"/>
      <c r="ACQ16" s="102"/>
      <c r="ACR16" s="102"/>
      <c r="ACS16" s="102"/>
      <c r="ACT16" s="102"/>
      <c r="ACU16" s="102"/>
      <c r="ACV16" s="102"/>
      <c r="ACW16" s="102"/>
      <c r="ACX16" s="102"/>
      <c r="ACY16" s="102"/>
      <c r="ACZ16" s="102"/>
      <c r="ADA16" s="102"/>
      <c r="ADB16" s="102"/>
      <c r="ADC16" s="102"/>
      <c r="ADD16" s="102"/>
      <c r="ADE16" s="102"/>
      <c r="ADF16" s="102"/>
      <c r="ADG16" s="102"/>
      <c r="ADH16" s="102"/>
      <c r="ADI16" s="102"/>
      <c r="ADJ16" s="102"/>
      <c r="ADK16" s="102"/>
      <c r="ADL16" s="102"/>
      <c r="ADM16" s="102"/>
      <c r="ADN16" s="102"/>
      <c r="ADO16" s="102"/>
      <c r="ADP16" s="102"/>
      <c r="ADQ16" s="102"/>
      <c r="ADR16" s="102"/>
      <c r="ADS16" s="102"/>
      <c r="ADT16" s="102"/>
      <c r="ADU16" s="102"/>
      <c r="ADV16" s="102"/>
      <c r="ADW16" s="102"/>
      <c r="ADX16" s="102"/>
      <c r="ADY16" s="102"/>
      <c r="ADZ16" s="102"/>
      <c r="AEA16" s="102"/>
      <c r="AEB16" s="102"/>
      <c r="AEC16" s="102"/>
      <c r="AED16" s="102"/>
      <c r="AEE16" s="102"/>
      <c r="AEF16" s="102"/>
      <c r="AEG16" s="102"/>
      <c r="AEH16" s="102"/>
      <c r="AEI16" s="102"/>
      <c r="AEJ16" s="102"/>
      <c r="AEK16" s="102"/>
      <c r="AEL16" s="102"/>
      <c r="AEM16" s="102"/>
      <c r="AEN16" s="102"/>
      <c r="AEO16" s="102"/>
      <c r="AEP16" s="102"/>
      <c r="AEQ16" s="102"/>
      <c r="AER16" s="102"/>
      <c r="AES16" s="102"/>
      <c r="AET16" s="102"/>
      <c r="AEU16" s="102"/>
      <c r="AEV16" s="102"/>
      <c r="AEW16" s="102"/>
      <c r="AEX16" s="102"/>
      <c r="AEY16" s="102"/>
      <c r="AEZ16" s="102"/>
      <c r="AFA16" s="102"/>
      <c r="AFB16" s="102"/>
      <c r="AFC16" s="102"/>
      <c r="AFD16" s="102"/>
      <c r="AFE16" s="102"/>
      <c r="AFF16" s="102"/>
      <c r="AFG16" s="102"/>
      <c r="AFH16" s="102"/>
      <c r="AFI16" s="102"/>
      <c r="AFJ16" s="102"/>
      <c r="AFK16" s="102"/>
      <c r="AFL16" s="102"/>
      <c r="AFM16" s="102"/>
      <c r="AFN16" s="102"/>
      <c r="AFO16" s="102"/>
      <c r="AFP16" s="102"/>
      <c r="AFQ16" s="102"/>
      <c r="AFR16" s="102"/>
      <c r="AFS16" s="102"/>
      <c r="AFT16" s="102"/>
      <c r="AFU16" s="102"/>
      <c r="AFV16" s="102"/>
      <c r="AFW16" s="102"/>
      <c r="AFX16" s="102"/>
      <c r="AFY16" s="102"/>
      <c r="AFZ16" s="102"/>
      <c r="AGA16" s="102"/>
      <c r="AGB16" s="102"/>
      <c r="AGC16" s="102"/>
      <c r="AGD16" s="102"/>
      <c r="AGE16" s="102"/>
      <c r="AGF16" s="102"/>
      <c r="AGG16" s="102"/>
      <c r="AGH16" s="102"/>
      <c r="AGI16" s="102"/>
      <c r="AGJ16" s="102"/>
      <c r="AGK16" s="102"/>
      <c r="AGL16" s="102"/>
      <c r="AGM16" s="102"/>
      <c r="AGN16" s="102"/>
      <c r="AGO16" s="102"/>
      <c r="AGP16" s="102"/>
      <c r="AGQ16" s="102"/>
      <c r="AGR16" s="102"/>
      <c r="AGS16" s="102"/>
      <c r="AGT16" s="102"/>
      <c r="AGU16" s="102"/>
      <c r="AGV16" s="102"/>
      <c r="AGW16" s="102"/>
      <c r="AGX16" s="102"/>
      <c r="AGY16" s="102"/>
      <c r="AGZ16" s="102"/>
      <c r="AHA16" s="102"/>
      <c r="AHB16" s="102"/>
      <c r="AHC16" s="102"/>
      <c r="AHD16" s="102"/>
      <c r="AHE16" s="102"/>
      <c r="AHF16" s="102"/>
      <c r="AHG16" s="102"/>
      <c r="AHH16" s="102"/>
      <c r="AHI16" s="102"/>
      <c r="AHJ16" s="102"/>
      <c r="AHK16" s="102"/>
      <c r="AHL16" s="102"/>
      <c r="AHM16" s="102"/>
      <c r="AHN16" s="102"/>
      <c r="AHO16" s="102"/>
      <c r="AHP16" s="102"/>
      <c r="AHQ16" s="102"/>
      <c r="AHR16" s="102"/>
      <c r="AHS16" s="102"/>
      <c r="AHT16" s="102"/>
      <c r="AHU16" s="102"/>
      <c r="AHV16" s="102"/>
      <c r="AHW16" s="102"/>
      <c r="AHX16" s="102"/>
      <c r="AHY16" s="102"/>
      <c r="AHZ16" s="102"/>
      <c r="AIA16" s="102"/>
      <c r="AIB16" s="102"/>
      <c r="AIC16" s="102"/>
      <c r="AID16" s="102"/>
      <c r="AIE16" s="102"/>
      <c r="AIF16" s="102"/>
      <c r="AIG16" s="102"/>
      <c r="AIH16" s="102"/>
      <c r="AII16" s="102"/>
      <c r="AIJ16" s="102"/>
      <c r="AIK16" s="102"/>
      <c r="AIL16" s="102"/>
      <c r="AIM16" s="102"/>
      <c r="AIN16" s="102"/>
      <c r="AIO16" s="102"/>
      <c r="AIP16" s="102"/>
      <c r="AIQ16" s="102"/>
      <c r="AIR16" s="102"/>
      <c r="AIS16" s="102"/>
      <c r="AIT16" s="102"/>
      <c r="AIU16" s="102"/>
      <c r="AIV16" s="102"/>
      <c r="AIW16" s="102"/>
      <c r="AIX16" s="102"/>
      <c r="AIY16" s="102"/>
      <c r="AIZ16" s="102"/>
      <c r="AJA16" s="102"/>
      <c r="AJB16" s="102"/>
      <c r="AJC16" s="102"/>
      <c r="AJD16" s="102"/>
      <c r="AJE16" s="102"/>
      <c r="AJF16" s="102"/>
      <c r="AJG16" s="102"/>
      <c r="AJH16" s="102"/>
      <c r="AJI16" s="102"/>
      <c r="AJJ16" s="102"/>
      <c r="AJK16" s="102"/>
      <c r="AJL16" s="102"/>
      <c r="AJM16" s="102"/>
      <c r="AJN16" s="102"/>
      <c r="AJO16" s="102"/>
      <c r="AJP16" s="102"/>
      <c r="AJQ16" s="102"/>
      <c r="AJR16" s="102"/>
      <c r="AJS16" s="102"/>
      <c r="AJT16" s="102"/>
      <c r="AJU16" s="102"/>
      <c r="AJV16" s="102"/>
      <c r="AJW16" s="102"/>
      <c r="AJX16" s="102"/>
      <c r="AJY16" s="102"/>
      <c r="AJZ16" s="102"/>
      <c r="AKA16" s="102"/>
      <c r="AKB16" s="102"/>
      <c r="AKC16" s="102"/>
      <c r="AKD16" s="102"/>
      <c r="AKE16" s="102"/>
      <c r="AKF16" s="102"/>
      <c r="AKG16" s="102"/>
      <c r="AKH16" s="102"/>
      <c r="AKI16" s="102"/>
      <c r="AKJ16" s="102"/>
      <c r="AKK16" s="102"/>
      <c r="AKL16" s="102"/>
      <c r="AKM16" s="102"/>
      <c r="AKN16" s="102"/>
      <c r="AKO16" s="102"/>
      <c r="AKP16" s="102"/>
      <c r="AKQ16" s="102"/>
      <c r="AKR16" s="102"/>
      <c r="AKS16" s="102"/>
      <c r="AKT16" s="102"/>
      <c r="AKU16" s="102"/>
      <c r="AKV16" s="102"/>
      <c r="AKW16" s="102"/>
      <c r="AKX16" s="102"/>
      <c r="AKY16" s="102"/>
      <c r="AKZ16" s="102"/>
      <c r="ALA16" s="102"/>
      <c r="ALB16" s="102"/>
      <c r="ALC16" s="102"/>
      <c r="ALD16" s="102"/>
      <c r="ALE16" s="102"/>
      <c r="ALF16" s="102"/>
      <c r="ALG16" s="102"/>
      <c r="ALH16" s="102"/>
      <c r="ALI16" s="102"/>
      <c r="ALJ16" s="102"/>
      <c r="ALK16" s="102"/>
      <c r="ALL16" s="102"/>
      <c r="ALM16" s="102"/>
      <c r="ALN16" s="102"/>
      <c r="ALO16" s="102"/>
      <c r="ALP16" s="102"/>
      <c r="ALQ16" s="102"/>
      <c r="ALR16" s="102"/>
      <c r="ALS16" s="102"/>
      <c r="ALT16" s="102"/>
      <c r="ALU16" s="102"/>
      <c r="ALV16" s="102"/>
      <c r="ALW16" s="102"/>
      <c r="ALX16" s="102"/>
      <c r="ALY16" s="102"/>
      <c r="ALZ16" s="102"/>
      <c r="AMA16" s="102"/>
      <c r="AMB16" s="102"/>
      <c r="AMC16" s="102"/>
      <c r="AMD16" s="102"/>
      <c r="AME16" s="102"/>
      <c r="AMF16" s="102"/>
      <c r="AMG16" s="102"/>
      <c r="AMH16" s="102"/>
      <c r="AMI16" s="102"/>
    </row>
    <row r="17" spans="1:1023" customFormat="1" ht="45">
      <c r="A17" s="15" t="s">
        <v>78</v>
      </c>
      <c r="B17" s="93" t="s">
        <v>79</v>
      </c>
      <c r="C17" s="93" t="s">
        <v>80</v>
      </c>
      <c r="D17" s="92" t="s">
        <v>40</v>
      </c>
      <c r="E17" s="92" t="s">
        <v>81</v>
      </c>
      <c r="F17" s="103" t="s">
        <v>82</v>
      </c>
      <c r="G17" s="104">
        <v>33057.5</v>
      </c>
      <c r="H17" s="104">
        <v>12000</v>
      </c>
      <c r="I17" s="104">
        <v>0</v>
      </c>
      <c r="J17" s="94">
        <f>SUM(H17-I17)</f>
        <v>12000</v>
      </c>
      <c r="K17" s="105">
        <f t="shared" si="1"/>
        <v>36.300385691597974</v>
      </c>
      <c r="L17" s="106"/>
      <c r="M17" s="107">
        <v>2</v>
      </c>
      <c r="N17" s="107">
        <v>2</v>
      </c>
      <c r="O17" s="98"/>
      <c r="P17" s="241"/>
      <c r="Q17" s="122"/>
      <c r="R17" s="125" t="s">
        <v>83</v>
      </c>
      <c r="S17" s="102"/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102"/>
      <c r="AU17" s="102"/>
      <c r="AV17" s="102"/>
      <c r="AW17" s="102"/>
      <c r="AX17" s="102"/>
      <c r="AY17" s="102"/>
      <c r="AZ17" s="102"/>
      <c r="BA17" s="102"/>
      <c r="BB17" s="102"/>
      <c r="BC17" s="102"/>
      <c r="BD17" s="102"/>
      <c r="BE17" s="102"/>
      <c r="BF17" s="102"/>
      <c r="BG17" s="102"/>
      <c r="BH17" s="102"/>
      <c r="BI17" s="102"/>
      <c r="BJ17" s="102"/>
      <c r="BK17" s="102"/>
      <c r="BL17" s="102"/>
      <c r="BM17" s="102"/>
      <c r="BN17" s="102"/>
      <c r="BO17" s="102"/>
      <c r="BP17" s="102"/>
      <c r="BQ17" s="102"/>
      <c r="BR17" s="102"/>
      <c r="BS17" s="102"/>
      <c r="BT17" s="102"/>
      <c r="BU17" s="102"/>
      <c r="BV17" s="102"/>
      <c r="BW17" s="102"/>
      <c r="BX17" s="102"/>
      <c r="BY17" s="102"/>
      <c r="BZ17" s="102"/>
      <c r="CA17" s="102"/>
      <c r="CB17" s="102"/>
      <c r="CC17" s="102"/>
      <c r="CD17" s="102"/>
      <c r="CE17" s="102"/>
      <c r="CF17" s="102"/>
      <c r="CG17" s="102"/>
      <c r="CH17" s="102"/>
      <c r="CI17" s="102"/>
      <c r="CJ17" s="102"/>
      <c r="CK17" s="102"/>
      <c r="CL17" s="102"/>
      <c r="CM17" s="102"/>
      <c r="CN17" s="102"/>
      <c r="CO17" s="102"/>
      <c r="CP17" s="102"/>
      <c r="CQ17" s="102"/>
      <c r="CR17" s="102"/>
      <c r="CS17" s="102"/>
      <c r="CT17" s="102"/>
      <c r="CU17" s="102"/>
      <c r="CV17" s="102"/>
      <c r="CW17" s="102"/>
      <c r="CX17" s="102"/>
      <c r="CY17" s="102"/>
      <c r="CZ17" s="102"/>
      <c r="DA17" s="102"/>
      <c r="DB17" s="102"/>
      <c r="DC17" s="102"/>
      <c r="DD17" s="102"/>
      <c r="DE17" s="102"/>
      <c r="DF17" s="102"/>
      <c r="DG17" s="102"/>
      <c r="DH17" s="102"/>
      <c r="DI17" s="102"/>
      <c r="DJ17" s="102"/>
      <c r="DK17" s="102"/>
      <c r="DL17" s="102"/>
      <c r="DM17" s="102"/>
      <c r="DN17" s="102"/>
      <c r="DO17" s="102"/>
      <c r="DP17" s="102"/>
      <c r="DQ17" s="102"/>
      <c r="DR17" s="102"/>
      <c r="DS17" s="102"/>
      <c r="DT17" s="102"/>
      <c r="DU17" s="102"/>
      <c r="DV17" s="102"/>
      <c r="DW17" s="102"/>
      <c r="DX17" s="102"/>
      <c r="DY17" s="102"/>
      <c r="DZ17" s="102"/>
      <c r="EA17" s="102"/>
      <c r="EB17" s="102"/>
      <c r="EC17" s="102"/>
      <c r="ED17" s="102"/>
      <c r="EE17" s="102"/>
      <c r="EF17" s="102"/>
      <c r="EG17" s="102"/>
      <c r="EH17" s="102"/>
      <c r="EI17" s="102"/>
      <c r="EJ17" s="102"/>
      <c r="EK17" s="102"/>
      <c r="EL17" s="102"/>
      <c r="EM17" s="102"/>
      <c r="EN17" s="102"/>
      <c r="EO17" s="102"/>
      <c r="EP17" s="102"/>
      <c r="EQ17" s="102"/>
      <c r="ER17" s="102"/>
      <c r="ES17" s="102"/>
      <c r="ET17" s="102"/>
      <c r="EU17" s="102"/>
      <c r="EV17" s="102"/>
      <c r="EW17" s="102"/>
      <c r="EX17" s="102"/>
      <c r="EY17" s="102"/>
      <c r="EZ17" s="102"/>
      <c r="FA17" s="102"/>
      <c r="FB17" s="102"/>
      <c r="FC17" s="102"/>
      <c r="FD17" s="102"/>
      <c r="FE17" s="102"/>
      <c r="FF17" s="102"/>
      <c r="FG17" s="102"/>
      <c r="FH17" s="102"/>
      <c r="FI17" s="102"/>
      <c r="FJ17" s="102"/>
      <c r="FK17" s="102"/>
      <c r="FL17" s="102"/>
      <c r="FM17" s="102"/>
      <c r="FN17" s="102"/>
      <c r="FO17" s="102"/>
      <c r="FP17" s="102"/>
      <c r="FQ17" s="102"/>
      <c r="FR17" s="102"/>
      <c r="FS17" s="102"/>
      <c r="FT17" s="102"/>
      <c r="FU17" s="102"/>
      <c r="FV17" s="102"/>
      <c r="FW17" s="102"/>
      <c r="FX17" s="102"/>
      <c r="FY17" s="102"/>
      <c r="FZ17" s="102"/>
      <c r="GA17" s="102"/>
      <c r="GB17" s="102"/>
      <c r="GC17" s="102"/>
      <c r="GD17" s="102"/>
      <c r="GE17" s="102"/>
      <c r="GF17" s="102"/>
      <c r="GG17" s="102"/>
      <c r="GH17" s="102"/>
      <c r="GI17" s="102"/>
      <c r="GJ17" s="102"/>
      <c r="GK17" s="102"/>
      <c r="GL17" s="102"/>
      <c r="GM17" s="102"/>
      <c r="GN17" s="102"/>
      <c r="GO17" s="102"/>
      <c r="GP17" s="102"/>
      <c r="GQ17" s="102"/>
      <c r="GR17" s="102"/>
      <c r="GS17" s="102"/>
      <c r="GT17" s="102"/>
      <c r="GU17" s="102"/>
      <c r="GV17" s="102"/>
      <c r="GW17" s="102"/>
      <c r="GX17" s="102"/>
      <c r="GY17" s="102"/>
      <c r="GZ17" s="102"/>
      <c r="HA17" s="102"/>
      <c r="HB17" s="102"/>
      <c r="HC17" s="102"/>
      <c r="HD17" s="102"/>
      <c r="HE17" s="102"/>
      <c r="HF17" s="102"/>
      <c r="HG17" s="102"/>
      <c r="HH17" s="102"/>
      <c r="HI17" s="102"/>
      <c r="HJ17" s="102"/>
      <c r="HK17" s="102"/>
      <c r="HL17" s="102"/>
      <c r="HM17" s="102"/>
      <c r="HN17" s="102"/>
      <c r="HO17" s="102"/>
      <c r="HP17" s="102"/>
      <c r="HQ17" s="102"/>
      <c r="HR17" s="102"/>
      <c r="HS17" s="102"/>
      <c r="HT17" s="102"/>
      <c r="HU17" s="102"/>
      <c r="HV17" s="102"/>
      <c r="HW17" s="102"/>
      <c r="HX17" s="102"/>
      <c r="HY17" s="102"/>
      <c r="HZ17" s="102"/>
      <c r="IA17" s="102"/>
      <c r="IB17" s="102"/>
      <c r="IC17" s="102"/>
      <c r="ID17" s="102"/>
      <c r="IE17" s="102"/>
      <c r="IF17" s="102"/>
      <c r="IG17" s="102"/>
      <c r="IH17" s="102"/>
      <c r="II17" s="102"/>
      <c r="IJ17" s="102"/>
      <c r="IK17" s="102"/>
      <c r="IL17" s="102"/>
      <c r="IM17" s="102"/>
      <c r="IN17" s="102"/>
      <c r="IO17" s="102"/>
      <c r="IP17" s="102"/>
      <c r="IQ17" s="102"/>
      <c r="IR17" s="102"/>
      <c r="IS17" s="102"/>
      <c r="IT17" s="102"/>
      <c r="IU17" s="102"/>
      <c r="IV17" s="102"/>
      <c r="IW17" s="102"/>
      <c r="IX17" s="102"/>
      <c r="IY17" s="102"/>
      <c r="IZ17" s="102"/>
      <c r="JA17" s="102"/>
      <c r="JB17" s="102"/>
      <c r="JC17" s="102"/>
      <c r="JD17" s="102"/>
      <c r="JE17" s="102"/>
      <c r="JF17" s="102"/>
      <c r="JG17" s="102"/>
      <c r="JH17" s="102"/>
      <c r="JI17" s="102"/>
      <c r="JJ17" s="102"/>
      <c r="JK17" s="102"/>
      <c r="JL17" s="102"/>
      <c r="JM17" s="102"/>
      <c r="JN17" s="102"/>
      <c r="JO17" s="102"/>
      <c r="JP17" s="102"/>
      <c r="JQ17" s="102"/>
      <c r="JR17" s="102"/>
      <c r="JS17" s="102"/>
      <c r="JT17" s="102"/>
      <c r="JU17" s="102"/>
      <c r="JV17" s="102"/>
      <c r="JW17" s="102"/>
      <c r="JX17" s="102"/>
      <c r="JY17" s="102"/>
      <c r="JZ17" s="102"/>
      <c r="KA17" s="102"/>
      <c r="KB17" s="102"/>
      <c r="KC17" s="102"/>
      <c r="KD17" s="102"/>
      <c r="KE17" s="102"/>
      <c r="KF17" s="102"/>
      <c r="KG17" s="102"/>
      <c r="KH17" s="102"/>
      <c r="KI17" s="102"/>
      <c r="KJ17" s="102"/>
      <c r="KK17" s="102"/>
      <c r="KL17" s="102"/>
      <c r="KM17" s="102"/>
      <c r="KN17" s="102"/>
      <c r="KO17" s="102"/>
      <c r="KP17" s="102"/>
      <c r="KQ17" s="102"/>
      <c r="KR17" s="102"/>
      <c r="KS17" s="102"/>
      <c r="KT17" s="102"/>
      <c r="KU17" s="102"/>
      <c r="KV17" s="102"/>
      <c r="KW17" s="102"/>
      <c r="KX17" s="102"/>
      <c r="KY17" s="102"/>
      <c r="KZ17" s="102"/>
      <c r="LA17" s="102"/>
      <c r="LB17" s="102"/>
      <c r="LC17" s="102"/>
      <c r="LD17" s="102"/>
      <c r="LE17" s="102"/>
      <c r="LF17" s="102"/>
      <c r="LG17" s="102"/>
      <c r="LH17" s="102"/>
      <c r="LI17" s="102"/>
      <c r="LJ17" s="102"/>
      <c r="LK17" s="102"/>
      <c r="LL17" s="102"/>
      <c r="LM17" s="102"/>
      <c r="LN17" s="102"/>
      <c r="LO17" s="102"/>
      <c r="LP17" s="102"/>
      <c r="LQ17" s="102"/>
      <c r="LR17" s="102"/>
      <c r="LS17" s="102"/>
      <c r="LT17" s="102"/>
      <c r="LU17" s="102"/>
      <c r="LV17" s="102"/>
      <c r="LW17" s="102"/>
      <c r="LX17" s="102"/>
      <c r="LY17" s="102"/>
      <c r="LZ17" s="102"/>
      <c r="MA17" s="102"/>
      <c r="MB17" s="102"/>
      <c r="MC17" s="102"/>
      <c r="MD17" s="102"/>
      <c r="ME17" s="102"/>
      <c r="MF17" s="102"/>
      <c r="MG17" s="102"/>
      <c r="MH17" s="102"/>
      <c r="MI17" s="102"/>
      <c r="MJ17" s="102"/>
      <c r="MK17" s="102"/>
      <c r="ML17" s="102"/>
      <c r="MM17" s="102"/>
      <c r="MN17" s="102"/>
      <c r="MO17" s="102"/>
      <c r="MP17" s="102"/>
      <c r="MQ17" s="102"/>
      <c r="MR17" s="102"/>
      <c r="MS17" s="102"/>
      <c r="MT17" s="102"/>
      <c r="MU17" s="102"/>
      <c r="MV17" s="102"/>
      <c r="MW17" s="102"/>
      <c r="MX17" s="102"/>
      <c r="MY17" s="102"/>
      <c r="MZ17" s="102"/>
      <c r="NA17" s="102"/>
      <c r="NB17" s="102"/>
      <c r="NC17" s="102"/>
      <c r="ND17" s="102"/>
      <c r="NE17" s="102"/>
      <c r="NF17" s="102"/>
      <c r="NG17" s="102"/>
      <c r="NH17" s="102"/>
      <c r="NI17" s="102"/>
      <c r="NJ17" s="102"/>
      <c r="NK17" s="102"/>
      <c r="NL17" s="102"/>
      <c r="NM17" s="102"/>
      <c r="NN17" s="102"/>
      <c r="NO17" s="102"/>
      <c r="NP17" s="102"/>
      <c r="NQ17" s="102"/>
      <c r="NR17" s="102"/>
      <c r="NS17" s="102"/>
      <c r="NT17" s="102"/>
      <c r="NU17" s="102"/>
      <c r="NV17" s="102"/>
      <c r="NW17" s="102"/>
      <c r="NX17" s="102"/>
      <c r="NY17" s="102"/>
      <c r="NZ17" s="102"/>
      <c r="OA17" s="102"/>
      <c r="OB17" s="102"/>
      <c r="OC17" s="102"/>
      <c r="OD17" s="102"/>
      <c r="OE17" s="102"/>
      <c r="OF17" s="102"/>
      <c r="OG17" s="102"/>
      <c r="OH17" s="102"/>
      <c r="OI17" s="102"/>
      <c r="OJ17" s="102"/>
      <c r="OK17" s="102"/>
      <c r="OL17" s="102"/>
      <c r="OM17" s="102"/>
      <c r="ON17" s="102"/>
      <c r="OO17" s="102"/>
      <c r="OP17" s="102"/>
      <c r="OQ17" s="102"/>
      <c r="OR17" s="102"/>
      <c r="OS17" s="102"/>
      <c r="OT17" s="102"/>
      <c r="OU17" s="102"/>
      <c r="OV17" s="102"/>
      <c r="OW17" s="102"/>
      <c r="OX17" s="102"/>
      <c r="OY17" s="102"/>
      <c r="OZ17" s="102"/>
      <c r="PA17" s="102"/>
      <c r="PB17" s="102"/>
      <c r="PC17" s="102"/>
      <c r="PD17" s="102"/>
      <c r="PE17" s="102"/>
      <c r="PF17" s="102"/>
      <c r="PG17" s="102"/>
      <c r="PH17" s="102"/>
      <c r="PI17" s="102"/>
      <c r="PJ17" s="102"/>
      <c r="PK17" s="102"/>
      <c r="PL17" s="102"/>
      <c r="PM17" s="102"/>
      <c r="PN17" s="102"/>
      <c r="PO17" s="102"/>
      <c r="PP17" s="102"/>
      <c r="PQ17" s="102"/>
      <c r="PR17" s="102"/>
      <c r="PS17" s="102"/>
      <c r="PT17" s="102"/>
      <c r="PU17" s="102"/>
      <c r="PV17" s="102"/>
      <c r="PW17" s="102"/>
      <c r="PX17" s="102"/>
      <c r="PY17" s="102"/>
      <c r="PZ17" s="102"/>
      <c r="QA17" s="102"/>
      <c r="QB17" s="102"/>
      <c r="QC17" s="102"/>
      <c r="QD17" s="102"/>
      <c r="QE17" s="102"/>
      <c r="QF17" s="102"/>
      <c r="QG17" s="102"/>
      <c r="QH17" s="102"/>
      <c r="QI17" s="102"/>
      <c r="QJ17" s="102"/>
      <c r="QK17" s="102"/>
      <c r="QL17" s="102"/>
      <c r="QM17" s="102"/>
      <c r="QN17" s="102"/>
      <c r="QO17" s="102"/>
      <c r="QP17" s="102"/>
      <c r="QQ17" s="102"/>
      <c r="QR17" s="102"/>
      <c r="QS17" s="102"/>
      <c r="QT17" s="102"/>
      <c r="QU17" s="102"/>
      <c r="QV17" s="102"/>
      <c r="QW17" s="102"/>
      <c r="QX17" s="102"/>
      <c r="QY17" s="102"/>
      <c r="QZ17" s="102"/>
      <c r="RA17" s="102"/>
      <c r="RB17" s="102"/>
      <c r="RC17" s="102"/>
      <c r="RD17" s="102"/>
      <c r="RE17" s="102"/>
      <c r="RF17" s="102"/>
      <c r="RG17" s="102"/>
      <c r="RH17" s="102"/>
      <c r="RI17" s="102"/>
      <c r="RJ17" s="102"/>
      <c r="RK17" s="102"/>
      <c r="RL17" s="102"/>
      <c r="RM17" s="102"/>
      <c r="RN17" s="102"/>
      <c r="RO17" s="102"/>
      <c r="RP17" s="102"/>
      <c r="RQ17" s="102"/>
      <c r="RR17" s="102"/>
      <c r="RS17" s="102"/>
      <c r="RT17" s="102"/>
      <c r="RU17" s="102"/>
      <c r="RV17" s="102"/>
      <c r="RW17" s="102"/>
      <c r="RX17" s="102"/>
      <c r="RY17" s="102"/>
      <c r="RZ17" s="102"/>
      <c r="SA17" s="102"/>
      <c r="SB17" s="102"/>
      <c r="SC17" s="102"/>
      <c r="SD17" s="102"/>
      <c r="SE17" s="102"/>
      <c r="SF17" s="102"/>
      <c r="SG17" s="102"/>
      <c r="SH17" s="102"/>
      <c r="SI17" s="102"/>
      <c r="SJ17" s="102"/>
      <c r="SK17" s="102"/>
      <c r="SL17" s="102"/>
      <c r="SM17" s="102"/>
      <c r="SN17" s="102"/>
      <c r="SO17" s="102"/>
      <c r="SP17" s="102"/>
      <c r="SQ17" s="102"/>
      <c r="SR17" s="102"/>
      <c r="SS17" s="102"/>
      <c r="ST17" s="102"/>
      <c r="SU17" s="102"/>
      <c r="SV17" s="102"/>
      <c r="SW17" s="102"/>
      <c r="SX17" s="102"/>
      <c r="SY17" s="102"/>
      <c r="SZ17" s="102"/>
      <c r="TA17" s="102"/>
      <c r="TB17" s="102"/>
      <c r="TC17" s="102"/>
      <c r="TD17" s="102"/>
      <c r="TE17" s="102"/>
      <c r="TF17" s="102"/>
      <c r="TG17" s="102"/>
      <c r="TH17" s="102"/>
      <c r="TI17" s="102"/>
      <c r="TJ17" s="102"/>
      <c r="TK17" s="102"/>
      <c r="TL17" s="102"/>
      <c r="TM17" s="102"/>
      <c r="TN17" s="102"/>
      <c r="TO17" s="102"/>
      <c r="TP17" s="102"/>
      <c r="TQ17" s="102"/>
      <c r="TR17" s="102"/>
      <c r="TS17" s="102"/>
      <c r="TT17" s="102"/>
      <c r="TU17" s="102"/>
      <c r="TV17" s="102"/>
      <c r="TW17" s="102"/>
      <c r="TX17" s="102"/>
      <c r="TY17" s="102"/>
      <c r="TZ17" s="102"/>
      <c r="UA17" s="102"/>
      <c r="UB17" s="102"/>
      <c r="UC17" s="102"/>
      <c r="UD17" s="102"/>
      <c r="UE17" s="102"/>
      <c r="UF17" s="102"/>
      <c r="UG17" s="102"/>
      <c r="UH17" s="102"/>
      <c r="UI17" s="102"/>
      <c r="UJ17" s="102"/>
      <c r="UK17" s="102"/>
      <c r="UL17" s="102"/>
      <c r="UM17" s="102"/>
      <c r="UN17" s="102"/>
      <c r="UO17" s="102"/>
      <c r="UP17" s="102"/>
      <c r="UQ17" s="102"/>
      <c r="UR17" s="102"/>
      <c r="US17" s="102"/>
      <c r="UT17" s="102"/>
      <c r="UU17" s="102"/>
      <c r="UV17" s="102"/>
      <c r="UW17" s="102"/>
      <c r="UX17" s="102"/>
      <c r="UY17" s="102"/>
      <c r="UZ17" s="102"/>
      <c r="VA17" s="102"/>
      <c r="VB17" s="102"/>
      <c r="VC17" s="102"/>
      <c r="VD17" s="102"/>
      <c r="VE17" s="102"/>
      <c r="VF17" s="102"/>
      <c r="VG17" s="102"/>
      <c r="VH17" s="102"/>
      <c r="VI17" s="102"/>
      <c r="VJ17" s="102"/>
      <c r="VK17" s="102"/>
      <c r="VL17" s="102"/>
      <c r="VM17" s="102"/>
      <c r="VN17" s="102"/>
      <c r="VO17" s="102"/>
      <c r="VP17" s="102"/>
      <c r="VQ17" s="102"/>
      <c r="VR17" s="102"/>
      <c r="VS17" s="102"/>
      <c r="VT17" s="102"/>
      <c r="VU17" s="102"/>
      <c r="VV17" s="102"/>
      <c r="VW17" s="102"/>
      <c r="VX17" s="102"/>
      <c r="VY17" s="102"/>
      <c r="VZ17" s="102"/>
      <c r="WA17" s="102"/>
      <c r="WB17" s="102"/>
      <c r="WC17" s="102"/>
      <c r="WD17" s="102"/>
      <c r="WE17" s="102"/>
      <c r="WF17" s="102"/>
      <c r="WG17" s="102"/>
      <c r="WH17" s="102"/>
      <c r="WI17" s="102"/>
      <c r="WJ17" s="102"/>
      <c r="WK17" s="102"/>
      <c r="WL17" s="102"/>
      <c r="WM17" s="102"/>
      <c r="WN17" s="102"/>
      <c r="WO17" s="102"/>
      <c r="WP17" s="102"/>
      <c r="WQ17" s="102"/>
      <c r="WR17" s="102"/>
      <c r="WS17" s="102"/>
      <c r="WT17" s="102"/>
      <c r="WU17" s="102"/>
      <c r="WV17" s="102"/>
      <c r="WW17" s="102"/>
      <c r="WX17" s="102"/>
      <c r="WY17" s="102"/>
      <c r="WZ17" s="102"/>
      <c r="XA17" s="102"/>
      <c r="XB17" s="102"/>
      <c r="XC17" s="102"/>
      <c r="XD17" s="102"/>
      <c r="XE17" s="102"/>
      <c r="XF17" s="102"/>
      <c r="XG17" s="102"/>
      <c r="XH17" s="102"/>
      <c r="XI17" s="102"/>
      <c r="XJ17" s="102"/>
      <c r="XK17" s="102"/>
      <c r="XL17" s="102"/>
      <c r="XM17" s="102"/>
      <c r="XN17" s="102"/>
      <c r="XO17" s="102"/>
      <c r="XP17" s="102"/>
      <c r="XQ17" s="102"/>
      <c r="XR17" s="102"/>
      <c r="XS17" s="102"/>
      <c r="XT17" s="102"/>
      <c r="XU17" s="102"/>
      <c r="XV17" s="102"/>
      <c r="XW17" s="102"/>
      <c r="XX17" s="102"/>
      <c r="XY17" s="102"/>
      <c r="XZ17" s="102"/>
      <c r="YA17" s="102"/>
      <c r="YB17" s="102"/>
      <c r="YC17" s="102"/>
      <c r="YD17" s="102"/>
      <c r="YE17" s="102"/>
      <c r="YF17" s="102"/>
      <c r="YG17" s="102"/>
      <c r="YH17" s="102"/>
      <c r="YI17" s="102"/>
      <c r="YJ17" s="102"/>
      <c r="YK17" s="102"/>
      <c r="YL17" s="102"/>
      <c r="YM17" s="102"/>
      <c r="YN17" s="102"/>
      <c r="YO17" s="102"/>
      <c r="YP17" s="102"/>
      <c r="YQ17" s="102"/>
      <c r="YR17" s="102"/>
      <c r="YS17" s="102"/>
      <c r="YT17" s="102"/>
      <c r="YU17" s="102"/>
      <c r="YV17" s="102"/>
      <c r="YW17" s="102"/>
      <c r="YX17" s="102"/>
      <c r="YY17" s="102"/>
      <c r="YZ17" s="102"/>
      <c r="ZA17" s="102"/>
      <c r="ZB17" s="102"/>
      <c r="ZC17" s="102"/>
      <c r="ZD17" s="102"/>
      <c r="ZE17" s="102"/>
      <c r="ZF17" s="102"/>
      <c r="ZG17" s="102"/>
      <c r="ZH17" s="102"/>
      <c r="ZI17" s="102"/>
      <c r="ZJ17" s="102"/>
      <c r="ZK17" s="102"/>
      <c r="ZL17" s="102"/>
      <c r="ZM17" s="102"/>
      <c r="ZN17" s="102"/>
      <c r="ZO17" s="102"/>
      <c r="ZP17" s="102"/>
      <c r="ZQ17" s="102"/>
      <c r="ZR17" s="102"/>
      <c r="ZS17" s="102"/>
      <c r="ZT17" s="102"/>
      <c r="ZU17" s="102"/>
      <c r="ZV17" s="102"/>
      <c r="ZW17" s="102"/>
      <c r="ZX17" s="102"/>
      <c r="ZY17" s="102"/>
      <c r="ZZ17" s="102"/>
      <c r="AAA17" s="102"/>
      <c r="AAB17" s="102"/>
      <c r="AAC17" s="102"/>
      <c r="AAD17" s="102"/>
      <c r="AAE17" s="102"/>
      <c r="AAF17" s="102"/>
      <c r="AAG17" s="102"/>
      <c r="AAH17" s="102"/>
      <c r="AAI17" s="102"/>
      <c r="AAJ17" s="102"/>
      <c r="AAK17" s="102"/>
      <c r="AAL17" s="102"/>
      <c r="AAM17" s="102"/>
      <c r="AAN17" s="102"/>
      <c r="AAO17" s="102"/>
      <c r="AAP17" s="102"/>
      <c r="AAQ17" s="102"/>
      <c r="AAR17" s="102"/>
      <c r="AAS17" s="102"/>
      <c r="AAT17" s="102"/>
      <c r="AAU17" s="102"/>
      <c r="AAV17" s="102"/>
      <c r="AAW17" s="102"/>
      <c r="AAX17" s="102"/>
      <c r="AAY17" s="102"/>
      <c r="AAZ17" s="102"/>
      <c r="ABA17" s="102"/>
      <c r="ABB17" s="102"/>
      <c r="ABC17" s="102"/>
      <c r="ABD17" s="102"/>
      <c r="ABE17" s="102"/>
      <c r="ABF17" s="102"/>
      <c r="ABG17" s="102"/>
      <c r="ABH17" s="102"/>
      <c r="ABI17" s="102"/>
      <c r="ABJ17" s="102"/>
      <c r="ABK17" s="102"/>
      <c r="ABL17" s="102"/>
      <c r="ABM17" s="102"/>
      <c r="ABN17" s="102"/>
      <c r="ABO17" s="102"/>
      <c r="ABP17" s="102"/>
      <c r="ABQ17" s="102"/>
      <c r="ABR17" s="102"/>
      <c r="ABS17" s="102"/>
      <c r="ABT17" s="102"/>
      <c r="ABU17" s="102"/>
      <c r="ABV17" s="102"/>
      <c r="ABW17" s="102"/>
      <c r="ABX17" s="102"/>
      <c r="ABY17" s="102"/>
      <c r="ABZ17" s="102"/>
      <c r="ACA17" s="102"/>
      <c r="ACB17" s="102"/>
      <c r="ACC17" s="102"/>
      <c r="ACD17" s="102"/>
      <c r="ACE17" s="102"/>
      <c r="ACF17" s="102"/>
      <c r="ACG17" s="102"/>
      <c r="ACH17" s="102"/>
      <c r="ACI17" s="102"/>
      <c r="ACJ17" s="102"/>
      <c r="ACK17" s="102"/>
      <c r="ACL17" s="102"/>
      <c r="ACM17" s="102"/>
      <c r="ACN17" s="102"/>
      <c r="ACO17" s="102"/>
      <c r="ACP17" s="102"/>
      <c r="ACQ17" s="102"/>
      <c r="ACR17" s="102"/>
      <c r="ACS17" s="102"/>
      <c r="ACT17" s="102"/>
      <c r="ACU17" s="102"/>
      <c r="ACV17" s="102"/>
      <c r="ACW17" s="102"/>
      <c r="ACX17" s="102"/>
      <c r="ACY17" s="102"/>
      <c r="ACZ17" s="102"/>
      <c r="ADA17" s="102"/>
      <c r="ADB17" s="102"/>
      <c r="ADC17" s="102"/>
      <c r="ADD17" s="102"/>
      <c r="ADE17" s="102"/>
      <c r="ADF17" s="102"/>
      <c r="ADG17" s="102"/>
      <c r="ADH17" s="102"/>
      <c r="ADI17" s="102"/>
      <c r="ADJ17" s="102"/>
      <c r="ADK17" s="102"/>
      <c r="ADL17" s="102"/>
      <c r="ADM17" s="102"/>
      <c r="ADN17" s="102"/>
      <c r="ADO17" s="102"/>
      <c r="ADP17" s="102"/>
      <c r="ADQ17" s="102"/>
      <c r="ADR17" s="102"/>
      <c r="ADS17" s="102"/>
      <c r="ADT17" s="102"/>
      <c r="ADU17" s="102"/>
      <c r="ADV17" s="102"/>
      <c r="ADW17" s="102"/>
      <c r="ADX17" s="102"/>
      <c r="ADY17" s="102"/>
      <c r="ADZ17" s="102"/>
      <c r="AEA17" s="102"/>
      <c r="AEB17" s="102"/>
      <c r="AEC17" s="102"/>
      <c r="AED17" s="102"/>
      <c r="AEE17" s="102"/>
      <c r="AEF17" s="102"/>
      <c r="AEG17" s="102"/>
      <c r="AEH17" s="102"/>
      <c r="AEI17" s="102"/>
      <c r="AEJ17" s="102"/>
      <c r="AEK17" s="102"/>
      <c r="AEL17" s="102"/>
      <c r="AEM17" s="102"/>
      <c r="AEN17" s="102"/>
      <c r="AEO17" s="102"/>
      <c r="AEP17" s="102"/>
      <c r="AEQ17" s="102"/>
      <c r="AER17" s="102"/>
      <c r="AES17" s="102"/>
      <c r="AET17" s="102"/>
      <c r="AEU17" s="102"/>
      <c r="AEV17" s="102"/>
      <c r="AEW17" s="102"/>
      <c r="AEX17" s="102"/>
      <c r="AEY17" s="102"/>
      <c r="AEZ17" s="102"/>
      <c r="AFA17" s="102"/>
      <c r="AFB17" s="102"/>
      <c r="AFC17" s="102"/>
      <c r="AFD17" s="102"/>
      <c r="AFE17" s="102"/>
      <c r="AFF17" s="102"/>
      <c r="AFG17" s="102"/>
      <c r="AFH17" s="102"/>
      <c r="AFI17" s="102"/>
      <c r="AFJ17" s="102"/>
      <c r="AFK17" s="102"/>
      <c r="AFL17" s="102"/>
      <c r="AFM17" s="102"/>
      <c r="AFN17" s="102"/>
      <c r="AFO17" s="102"/>
      <c r="AFP17" s="102"/>
      <c r="AFQ17" s="102"/>
      <c r="AFR17" s="102"/>
      <c r="AFS17" s="102"/>
      <c r="AFT17" s="102"/>
      <c r="AFU17" s="102"/>
      <c r="AFV17" s="102"/>
      <c r="AFW17" s="102"/>
      <c r="AFX17" s="102"/>
      <c r="AFY17" s="102"/>
      <c r="AFZ17" s="102"/>
      <c r="AGA17" s="102"/>
      <c r="AGB17" s="102"/>
      <c r="AGC17" s="102"/>
      <c r="AGD17" s="102"/>
      <c r="AGE17" s="102"/>
      <c r="AGF17" s="102"/>
      <c r="AGG17" s="102"/>
      <c r="AGH17" s="102"/>
      <c r="AGI17" s="102"/>
      <c r="AGJ17" s="102"/>
      <c r="AGK17" s="102"/>
      <c r="AGL17" s="102"/>
      <c r="AGM17" s="102"/>
      <c r="AGN17" s="102"/>
      <c r="AGO17" s="102"/>
      <c r="AGP17" s="102"/>
      <c r="AGQ17" s="102"/>
      <c r="AGR17" s="102"/>
      <c r="AGS17" s="102"/>
      <c r="AGT17" s="102"/>
      <c r="AGU17" s="102"/>
      <c r="AGV17" s="102"/>
      <c r="AGW17" s="102"/>
      <c r="AGX17" s="102"/>
      <c r="AGY17" s="102"/>
      <c r="AGZ17" s="102"/>
      <c r="AHA17" s="102"/>
      <c r="AHB17" s="102"/>
      <c r="AHC17" s="102"/>
      <c r="AHD17" s="102"/>
      <c r="AHE17" s="102"/>
      <c r="AHF17" s="102"/>
      <c r="AHG17" s="102"/>
      <c r="AHH17" s="102"/>
      <c r="AHI17" s="102"/>
      <c r="AHJ17" s="102"/>
      <c r="AHK17" s="102"/>
      <c r="AHL17" s="102"/>
      <c r="AHM17" s="102"/>
      <c r="AHN17" s="102"/>
      <c r="AHO17" s="102"/>
      <c r="AHP17" s="102"/>
      <c r="AHQ17" s="102"/>
      <c r="AHR17" s="102"/>
      <c r="AHS17" s="102"/>
      <c r="AHT17" s="102"/>
      <c r="AHU17" s="102"/>
      <c r="AHV17" s="102"/>
      <c r="AHW17" s="102"/>
      <c r="AHX17" s="102"/>
      <c r="AHY17" s="102"/>
      <c r="AHZ17" s="102"/>
      <c r="AIA17" s="102"/>
      <c r="AIB17" s="102"/>
      <c r="AIC17" s="102"/>
      <c r="AID17" s="102"/>
      <c r="AIE17" s="102"/>
      <c r="AIF17" s="102"/>
      <c r="AIG17" s="102"/>
      <c r="AIH17" s="102"/>
      <c r="AII17" s="102"/>
      <c r="AIJ17" s="102"/>
      <c r="AIK17" s="102"/>
      <c r="AIL17" s="102"/>
      <c r="AIM17" s="102"/>
      <c r="AIN17" s="102"/>
      <c r="AIO17" s="102"/>
      <c r="AIP17" s="102"/>
      <c r="AIQ17" s="102"/>
      <c r="AIR17" s="102"/>
      <c r="AIS17" s="102"/>
      <c r="AIT17" s="102"/>
      <c r="AIU17" s="102"/>
      <c r="AIV17" s="102"/>
      <c r="AIW17" s="102"/>
      <c r="AIX17" s="102"/>
      <c r="AIY17" s="102"/>
      <c r="AIZ17" s="102"/>
      <c r="AJA17" s="102"/>
      <c r="AJB17" s="102"/>
      <c r="AJC17" s="102"/>
      <c r="AJD17" s="102"/>
      <c r="AJE17" s="102"/>
      <c r="AJF17" s="102"/>
      <c r="AJG17" s="102"/>
      <c r="AJH17" s="102"/>
      <c r="AJI17" s="102"/>
      <c r="AJJ17" s="102"/>
      <c r="AJK17" s="102"/>
      <c r="AJL17" s="102"/>
      <c r="AJM17" s="102"/>
      <c r="AJN17" s="102"/>
      <c r="AJO17" s="102"/>
      <c r="AJP17" s="102"/>
      <c r="AJQ17" s="102"/>
      <c r="AJR17" s="102"/>
      <c r="AJS17" s="102"/>
      <c r="AJT17" s="102"/>
      <c r="AJU17" s="102"/>
      <c r="AJV17" s="102"/>
      <c r="AJW17" s="102"/>
      <c r="AJX17" s="102"/>
      <c r="AJY17" s="102"/>
      <c r="AJZ17" s="102"/>
      <c r="AKA17" s="102"/>
      <c r="AKB17" s="102"/>
      <c r="AKC17" s="102"/>
      <c r="AKD17" s="102"/>
      <c r="AKE17" s="102"/>
      <c r="AKF17" s="102"/>
      <c r="AKG17" s="102"/>
      <c r="AKH17" s="102"/>
      <c r="AKI17" s="102"/>
      <c r="AKJ17" s="102"/>
      <c r="AKK17" s="102"/>
      <c r="AKL17" s="102"/>
      <c r="AKM17" s="102"/>
      <c r="AKN17" s="102"/>
      <c r="AKO17" s="102"/>
      <c r="AKP17" s="102"/>
      <c r="AKQ17" s="102"/>
      <c r="AKR17" s="102"/>
      <c r="AKS17" s="102"/>
      <c r="AKT17" s="102"/>
      <c r="AKU17" s="102"/>
      <c r="AKV17" s="102"/>
      <c r="AKW17" s="102"/>
      <c r="AKX17" s="102"/>
      <c r="AKY17" s="102"/>
      <c r="AKZ17" s="102"/>
      <c r="ALA17" s="102"/>
      <c r="ALB17" s="102"/>
      <c r="ALC17" s="102"/>
      <c r="ALD17" s="102"/>
      <c r="ALE17" s="102"/>
      <c r="ALF17" s="102"/>
      <c r="ALG17" s="102"/>
      <c r="ALH17" s="102"/>
      <c r="ALI17" s="102"/>
      <c r="ALJ17" s="102"/>
      <c r="ALK17" s="102"/>
      <c r="ALL17" s="102"/>
      <c r="ALM17" s="102"/>
      <c r="ALN17" s="102"/>
      <c r="ALO17" s="102"/>
      <c r="ALP17" s="102"/>
      <c r="ALQ17" s="102"/>
      <c r="ALR17" s="102"/>
      <c r="ALS17" s="102"/>
      <c r="ALT17" s="102"/>
      <c r="ALU17" s="102"/>
      <c r="ALV17" s="102"/>
      <c r="ALW17" s="102"/>
      <c r="ALX17" s="102"/>
      <c r="ALY17" s="102"/>
      <c r="ALZ17" s="102"/>
      <c r="AMA17" s="102"/>
      <c r="AMB17" s="102"/>
      <c r="AMC17" s="102"/>
      <c r="AMD17" s="102"/>
      <c r="AME17" s="102"/>
      <c r="AMF17" s="102"/>
      <c r="AMG17" s="102"/>
      <c r="AMH17" s="102"/>
      <c r="AMI17" s="102"/>
    </row>
    <row r="18" spans="1:1023" customFormat="1" ht="45">
      <c r="A18" s="15" t="s">
        <v>84</v>
      </c>
      <c r="B18" s="93" t="s">
        <v>85</v>
      </c>
      <c r="C18" s="108" t="s">
        <v>80</v>
      </c>
      <c r="D18" s="103" t="s">
        <v>40</v>
      </c>
      <c r="E18" s="103" t="s">
        <v>86</v>
      </c>
      <c r="F18" s="103" t="s">
        <v>87</v>
      </c>
      <c r="G18" s="104">
        <v>24800</v>
      </c>
      <c r="H18" s="104">
        <v>12000</v>
      </c>
      <c r="I18" s="104">
        <v>1000</v>
      </c>
      <c r="J18" s="104">
        <f>SUM(H18-I18)</f>
        <v>11000</v>
      </c>
      <c r="K18" s="105">
        <f t="shared" si="1"/>
        <v>48.387096774193552</v>
      </c>
      <c r="L18" s="106"/>
      <c r="M18" s="107">
        <v>4</v>
      </c>
      <c r="N18" s="107">
        <v>4</v>
      </c>
      <c r="O18" s="109"/>
      <c r="P18" s="241" t="s">
        <v>88</v>
      </c>
      <c r="Q18" s="122"/>
      <c r="R18" s="125" t="s">
        <v>89</v>
      </c>
      <c r="S18" s="102"/>
      <c r="T18" s="102"/>
      <c r="U18" s="102"/>
      <c r="V18" s="102"/>
      <c r="W18" s="102"/>
      <c r="X18" s="102"/>
      <c r="Y18" s="102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/>
      <c r="AJ18" s="102"/>
      <c r="AK18" s="102"/>
      <c r="AL18" s="102"/>
      <c r="AM18" s="102"/>
      <c r="AN18" s="102"/>
      <c r="AO18" s="102"/>
      <c r="AP18" s="102"/>
      <c r="AQ18" s="102"/>
      <c r="AR18" s="102"/>
      <c r="AS18" s="102"/>
      <c r="AT18" s="102"/>
      <c r="AU18" s="102"/>
      <c r="AV18" s="102"/>
      <c r="AW18" s="102"/>
      <c r="AX18" s="102"/>
      <c r="AY18" s="102"/>
      <c r="AZ18" s="102"/>
      <c r="BA18" s="102"/>
      <c r="BB18" s="102"/>
      <c r="BC18" s="102"/>
      <c r="BD18" s="102"/>
      <c r="BE18" s="102"/>
      <c r="BF18" s="102"/>
      <c r="BG18" s="102"/>
      <c r="BH18" s="102"/>
      <c r="BI18" s="102"/>
      <c r="BJ18" s="102"/>
      <c r="BK18" s="102"/>
      <c r="BL18" s="102"/>
      <c r="BM18" s="102"/>
      <c r="BN18" s="102"/>
      <c r="BO18" s="102"/>
      <c r="BP18" s="102"/>
      <c r="BQ18" s="102"/>
      <c r="BR18" s="102"/>
      <c r="BS18" s="102"/>
      <c r="BT18" s="102"/>
      <c r="BU18" s="102"/>
      <c r="BV18" s="102"/>
      <c r="BW18" s="102"/>
      <c r="BX18" s="102"/>
      <c r="BY18" s="102"/>
      <c r="BZ18" s="102"/>
      <c r="CA18" s="102"/>
      <c r="CB18" s="102"/>
      <c r="CC18" s="102"/>
      <c r="CD18" s="102"/>
      <c r="CE18" s="102"/>
      <c r="CF18" s="102"/>
      <c r="CG18" s="102"/>
      <c r="CH18" s="102"/>
      <c r="CI18" s="102"/>
      <c r="CJ18" s="102"/>
      <c r="CK18" s="102"/>
      <c r="CL18" s="102"/>
      <c r="CM18" s="102"/>
      <c r="CN18" s="102"/>
      <c r="CO18" s="102"/>
      <c r="CP18" s="102"/>
      <c r="CQ18" s="102"/>
      <c r="CR18" s="102"/>
      <c r="CS18" s="102"/>
      <c r="CT18" s="102"/>
      <c r="CU18" s="102"/>
      <c r="CV18" s="102"/>
      <c r="CW18" s="102"/>
      <c r="CX18" s="102"/>
      <c r="CY18" s="102"/>
      <c r="CZ18" s="102"/>
      <c r="DA18" s="102"/>
      <c r="DB18" s="102"/>
      <c r="DC18" s="102"/>
      <c r="DD18" s="102"/>
      <c r="DE18" s="102"/>
      <c r="DF18" s="102"/>
      <c r="DG18" s="102"/>
      <c r="DH18" s="102"/>
      <c r="DI18" s="102"/>
      <c r="DJ18" s="102"/>
      <c r="DK18" s="102"/>
      <c r="DL18" s="102"/>
      <c r="DM18" s="102"/>
      <c r="DN18" s="102"/>
      <c r="DO18" s="102"/>
      <c r="DP18" s="102"/>
      <c r="DQ18" s="102"/>
      <c r="DR18" s="102"/>
      <c r="DS18" s="102"/>
      <c r="DT18" s="102"/>
      <c r="DU18" s="102"/>
      <c r="DV18" s="102"/>
      <c r="DW18" s="102"/>
      <c r="DX18" s="102"/>
      <c r="DY18" s="102"/>
      <c r="DZ18" s="102"/>
      <c r="EA18" s="102"/>
      <c r="EB18" s="102"/>
      <c r="EC18" s="102"/>
      <c r="ED18" s="102"/>
      <c r="EE18" s="102"/>
      <c r="EF18" s="102"/>
      <c r="EG18" s="102"/>
      <c r="EH18" s="102"/>
      <c r="EI18" s="102"/>
      <c r="EJ18" s="102"/>
      <c r="EK18" s="102"/>
      <c r="EL18" s="102"/>
      <c r="EM18" s="102"/>
      <c r="EN18" s="102"/>
      <c r="EO18" s="102"/>
      <c r="EP18" s="102"/>
      <c r="EQ18" s="102"/>
      <c r="ER18" s="102"/>
      <c r="ES18" s="102"/>
      <c r="ET18" s="102"/>
      <c r="EU18" s="102"/>
      <c r="EV18" s="102"/>
      <c r="EW18" s="102"/>
      <c r="EX18" s="102"/>
      <c r="EY18" s="102"/>
      <c r="EZ18" s="102"/>
      <c r="FA18" s="102"/>
      <c r="FB18" s="102"/>
      <c r="FC18" s="102"/>
      <c r="FD18" s="102"/>
      <c r="FE18" s="102"/>
      <c r="FF18" s="102"/>
      <c r="FG18" s="102"/>
      <c r="FH18" s="102"/>
      <c r="FI18" s="102"/>
      <c r="FJ18" s="102"/>
      <c r="FK18" s="102"/>
      <c r="FL18" s="102"/>
      <c r="FM18" s="102"/>
      <c r="FN18" s="102"/>
      <c r="FO18" s="102"/>
      <c r="FP18" s="102"/>
      <c r="FQ18" s="102"/>
      <c r="FR18" s="102"/>
      <c r="FS18" s="102"/>
      <c r="FT18" s="102"/>
      <c r="FU18" s="102"/>
      <c r="FV18" s="102"/>
      <c r="FW18" s="102"/>
      <c r="FX18" s="102"/>
      <c r="FY18" s="102"/>
      <c r="FZ18" s="102"/>
      <c r="GA18" s="102"/>
      <c r="GB18" s="102"/>
      <c r="GC18" s="102"/>
      <c r="GD18" s="102"/>
      <c r="GE18" s="102"/>
      <c r="GF18" s="102"/>
      <c r="GG18" s="102"/>
      <c r="GH18" s="102"/>
      <c r="GI18" s="102"/>
      <c r="GJ18" s="102"/>
      <c r="GK18" s="102"/>
      <c r="GL18" s="102"/>
      <c r="GM18" s="102"/>
      <c r="GN18" s="102"/>
      <c r="GO18" s="102"/>
      <c r="GP18" s="102"/>
      <c r="GQ18" s="102"/>
      <c r="GR18" s="102"/>
      <c r="GS18" s="102"/>
      <c r="GT18" s="102"/>
      <c r="GU18" s="102"/>
      <c r="GV18" s="102"/>
      <c r="GW18" s="102"/>
      <c r="GX18" s="102"/>
      <c r="GY18" s="102"/>
      <c r="GZ18" s="102"/>
      <c r="HA18" s="102"/>
      <c r="HB18" s="102"/>
      <c r="HC18" s="102"/>
      <c r="HD18" s="102"/>
      <c r="HE18" s="102"/>
      <c r="HF18" s="102"/>
      <c r="HG18" s="102"/>
      <c r="HH18" s="102"/>
      <c r="HI18" s="102"/>
      <c r="HJ18" s="102"/>
      <c r="HK18" s="102"/>
      <c r="HL18" s="102"/>
      <c r="HM18" s="102"/>
      <c r="HN18" s="102"/>
      <c r="HO18" s="102"/>
      <c r="HP18" s="102"/>
      <c r="HQ18" s="102"/>
      <c r="HR18" s="102"/>
      <c r="HS18" s="102"/>
      <c r="HT18" s="102"/>
      <c r="HU18" s="102"/>
      <c r="HV18" s="102"/>
      <c r="HW18" s="102"/>
      <c r="HX18" s="102"/>
      <c r="HY18" s="102"/>
      <c r="HZ18" s="102"/>
      <c r="IA18" s="102"/>
      <c r="IB18" s="102"/>
      <c r="IC18" s="102"/>
      <c r="ID18" s="102"/>
      <c r="IE18" s="102"/>
      <c r="IF18" s="102"/>
      <c r="IG18" s="102"/>
      <c r="IH18" s="102"/>
      <c r="II18" s="102"/>
      <c r="IJ18" s="102"/>
      <c r="IK18" s="102"/>
      <c r="IL18" s="102"/>
      <c r="IM18" s="102"/>
      <c r="IN18" s="102"/>
      <c r="IO18" s="102"/>
      <c r="IP18" s="102"/>
      <c r="IQ18" s="102"/>
      <c r="IR18" s="102"/>
      <c r="IS18" s="102"/>
      <c r="IT18" s="102"/>
      <c r="IU18" s="102"/>
      <c r="IV18" s="102"/>
      <c r="IW18" s="102"/>
      <c r="IX18" s="102"/>
      <c r="IY18" s="102"/>
      <c r="IZ18" s="102"/>
      <c r="JA18" s="102"/>
      <c r="JB18" s="102"/>
      <c r="JC18" s="102"/>
      <c r="JD18" s="102"/>
      <c r="JE18" s="102"/>
      <c r="JF18" s="102"/>
      <c r="JG18" s="102"/>
      <c r="JH18" s="102"/>
      <c r="JI18" s="102"/>
      <c r="JJ18" s="102"/>
      <c r="JK18" s="102"/>
      <c r="JL18" s="102"/>
      <c r="JM18" s="102"/>
      <c r="JN18" s="102"/>
      <c r="JO18" s="102"/>
      <c r="JP18" s="102"/>
      <c r="JQ18" s="102"/>
      <c r="JR18" s="102"/>
      <c r="JS18" s="102"/>
      <c r="JT18" s="102"/>
      <c r="JU18" s="102"/>
      <c r="JV18" s="102"/>
      <c r="JW18" s="102"/>
      <c r="JX18" s="102"/>
      <c r="JY18" s="102"/>
      <c r="JZ18" s="102"/>
      <c r="KA18" s="102"/>
      <c r="KB18" s="102"/>
      <c r="KC18" s="102"/>
      <c r="KD18" s="102"/>
      <c r="KE18" s="102"/>
      <c r="KF18" s="102"/>
      <c r="KG18" s="102"/>
      <c r="KH18" s="102"/>
      <c r="KI18" s="102"/>
      <c r="KJ18" s="102"/>
      <c r="KK18" s="102"/>
      <c r="KL18" s="102"/>
      <c r="KM18" s="102"/>
      <c r="KN18" s="102"/>
      <c r="KO18" s="102"/>
      <c r="KP18" s="102"/>
      <c r="KQ18" s="102"/>
      <c r="KR18" s="102"/>
      <c r="KS18" s="102"/>
      <c r="KT18" s="102"/>
      <c r="KU18" s="102"/>
      <c r="KV18" s="102"/>
      <c r="KW18" s="102"/>
      <c r="KX18" s="102"/>
      <c r="KY18" s="102"/>
      <c r="KZ18" s="102"/>
      <c r="LA18" s="102"/>
      <c r="LB18" s="102"/>
      <c r="LC18" s="102"/>
      <c r="LD18" s="102"/>
      <c r="LE18" s="102"/>
      <c r="LF18" s="102"/>
      <c r="LG18" s="102"/>
      <c r="LH18" s="102"/>
      <c r="LI18" s="102"/>
      <c r="LJ18" s="102"/>
      <c r="LK18" s="102"/>
      <c r="LL18" s="102"/>
      <c r="LM18" s="102"/>
      <c r="LN18" s="102"/>
      <c r="LO18" s="102"/>
      <c r="LP18" s="102"/>
      <c r="LQ18" s="102"/>
      <c r="LR18" s="102"/>
      <c r="LS18" s="102"/>
      <c r="LT18" s="102"/>
      <c r="LU18" s="102"/>
      <c r="LV18" s="102"/>
      <c r="LW18" s="102"/>
      <c r="LX18" s="102"/>
      <c r="LY18" s="102"/>
      <c r="LZ18" s="102"/>
      <c r="MA18" s="102"/>
      <c r="MB18" s="102"/>
      <c r="MC18" s="102"/>
      <c r="MD18" s="102"/>
      <c r="ME18" s="102"/>
      <c r="MF18" s="102"/>
      <c r="MG18" s="102"/>
      <c r="MH18" s="102"/>
      <c r="MI18" s="102"/>
      <c r="MJ18" s="102"/>
      <c r="MK18" s="102"/>
      <c r="ML18" s="102"/>
      <c r="MM18" s="102"/>
      <c r="MN18" s="102"/>
      <c r="MO18" s="102"/>
      <c r="MP18" s="102"/>
      <c r="MQ18" s="102"/>
      <c r="MR18" s="102"/>
      <c r="MS18" s="102"/>
      <c r="MT18" s="102"/>
      <c r="MU18" s="102"/>
      <c r="MV18" s="102"/>
      <c r="MW18" s="102"/>
      <c r="MX18" s="102"/>
      <c r="MY18" s="102"/>
      <c r="MZ18" s="102"/>
      <c r="NA18" s="102"/>
      <c r="NB18" s="102"/>
      <c r="NC18" s="102"/>
      <c r="ND18" s="102"/>
      <c r="NE18" s="102"/>
      <c r="NF18" s="102"/>
      <c r="NG18" s="102"/>
      <c r="NH18" s="102"/>
      <c r="NI18" s="102"/>
      <c r="NJ18" s="102"/>
      <c r="NK18" s="102"/>
      <c r="NL18" s="102"/>
      <c r="NM18" s="102"/>
      <c r="NN18" s="102"/>
      <c r="NO18" s="102"/>
      <c r="NP18" s="102"/>
      <c r="NQ18" s="102"/>
      <c r="NR18" s="102"/>
      <c r="NS18" s="102"/>
      <c r="NT18" s="102"/>
      <c r="NU18" s="102"/>
      <c r="NV18" s="102"/>
      <c r="NW18" s="102"/>
      <c r="NX18" s="102"/>
      <c r="NY18" s="102"/>
      <c r="NZ18" s="102"/>
      <c r="OA18" s="102"/>
      <c r="OB18" s="102"/>
      <c r="OC18" s="102"/>
      <c r="OD18" s="102"/>
      <c r="OE18" s="102"/>
      <c r="OF18" s="102"/>
      <c r="OG18" s="102"/>
      <c r="OH18" s="102"/>
      <c r="OI18" s="102"/>
      <c r="OJ18" s="102"/>
      <c r="OK18" s="102"/>
      <c r="OL18" s="102"/>
      <c r="OM18" s="102"/>
      <c r="ON18" s="102"/>
      <c r="OO18" s="102"/>
      <c r="OP18" s="102"/>
      <c r="OQ18" s="102"/>
      <c r="OR18" s="102"/>
      <c r="OS18" s="102"/>
      <c r="OT18" s="102"/>
      <c r="OU18" s="102"/>
      <c r="OV18" s="102"/>
      <c r="OW18" s="102"/>
      <c r="OX18" s="102"/>
      <c r="OY18" s="102"/>
      <c r="OZ18" s="102"/>
      <c r="PA18" s="102"/>
      <c r="PB18" s="102"/>
      <c r="PC18" s="102"/>
      <c r="PD18" s="102"/>
      <c r="PE18" s="102"/>
      <c r="PF18" s="102"/>
      <c r="PG18" s="102"/>
      <c r="PH18" s="102"/>
      <c r="PI18" s="102"/>
      <c r="PJ18" s="102"/>
      <c r="PK18" s="102"/>
      <c r="PL18" s="102"/>
      <c r="PM18" s="102"/>
      <c r="PN18" s="102"/>
      <c r="PO18" s="102"/>
      <c r="PP18" s="102"/>
      <c r="PQ18" s="102"/>
      <c r="PR18" s="102"/>
      <c r="PS18" s="102"/>
      <c r="PT18" s="102"/>
      <c r="PU18" s="102"/>
      <c r="PV18" s="102"/>
      <c r="PW18" s="102"/>
      <c r="PX18" s="102"/>
      <c r="PY18" s="102"/>
      <c r="PZ18" s="102"/>
      <c r="QA18" s="102"/>
      <c r="QB18" s="102"/>
      <c r="QC18" s="102"/>
      <c r="QD18" s="102"/>
      <c r="QE18" s="102"/>
      <c r="QF18" s="102"/>
      <c r="QG18" s="102"/>
      <c r="QH18" s="102"/>
      <c r="QI18" s="102"/>
      <c r="QJ18" s="102"/>
      <c r="QK18" s="102"/>
      <c r="QL18" s="102"/>
      <c r="QM18" s="102"/>
      <c r="QN18" s="102"/>
      <c r="QO18" s="102"/>
      <c r="QP18" s="102"/>
      <c r="QQ18" s="102"/>
      <c r="QR18" s="102"/>
      <c r="QS18" s="102"/>
      <c r="QT18" s="102"/>
      <c r="QU18" s="102"/>
      <c r="QV18" s="102"/>
      <c r="QW18" s="102"/>
      <c r="QX18" s="102"/>
      <c r="QY18" s="102"/>
      <c r="QZ18" s="102"/>
      <c r="RA18" s="102"/>
      <c r="RB18" s="102"/>
      <c r="RC18" s="102"/>
      <c r="RD18" s="102"/>
      <c r="RE18" s="102"/>
      <c r="RF18" s="102"/>
      <c r="RG18" s="102"/>
      <c r="RH18" s="102"/>
      <c r="RI18" s="102"/>
      <c r="RJ18" s="102"/>
      <c r="RK18" s="102"/>
      <c r="RL18" s="102"/>
      <c r="RM18" s="102"/>
      <c r="RN18" s="102"/>
      <c r="RO18" s="102"/>
      <c r="RP18" s="102"/>
      <c r="RQ18" s="102"/>
      <c r="RR18" s="102"/>
      <c r="RS18" s="102"/>
      <c r="RT18" s="102"/>
      <c r="RU18" s="102"/>
      <c r="RV18" s="102"/>
      <c r="RW18" s="102"/>
      <c r="RX18" s="102"/>
      <c r="RY18" s="102"/>
      <c r="RZ18" s="102"/>
      <c r="SA18" s="102"/>
      <c r="SB18" s="102"/>
      <c r="SC18" s="102"/>
      <c r="SD18" s="102"/>
      <c r="SE18" s="102"/>
      <c r="SF18" s="102"/>
      <c r="SG18" s="102"/>
      <c r="SH18" s="102"/>
      <c r="SI18" s="102"/>
      <c r="SJ18" s="102"/>
      <c r="SK18" s="102"/>
      <c r="SL18" s="102"/>
      <c r="SM18" s="102"/>
      <c r="SN18" s="102"/>
      <c r="SO18" s="102"/>
      <c r="SP18" s="102"/>
      <c r="SQ18" s="102"/>
      <c r="SR18" s="102"/>
      <c r="SS18" s="102"/>
      <c r="ST18" s="102"/>
      <c r="SU18" s="102"/>
      <c r="SV18" s="102"/>
      <c r="SW18" s="102"/>
      <c r="SX18" s="102"/>
      <c r="SY18" s="102"/>
      <c r="SZ18" s="102"/>
      <c r="TA18" s="102"/>
      <c r="TB18" s="102"/>
      <c r="TC18" s="102"/>
      <c r="TD18" s="102"/>
      <c r="TE18" s="102"/>
      <c r="TF18" s="102"/>
      <c r="TG18" s="102"/>
      <c r="TH18" s="102"/>
      <c r="TI18" s="102"/>
      <c r="TJ18" s="102"/>
      <c r="TK18" s="102"/>
      <c r="TL18" s="102"/>
      <c r="TM18" s="102"/>
      <c r="TN18" s="102"/>
      <c r="TO18" s="102"/>
      <c r="TP18" s="102"/>
      <c r="TQ18" s="102"/>
      <c r="TR18" s="102"/>
      <c r="TS18" s="102"/>
      <c r="TT18" s="102"/>
      <c r="TU18" s="102"/>
      <c r="TV18" s="102"/>
      <c r="TW18" s="102"/>
      <c r="TX18" s="102"/>
      <c r="TY18" s="102"/>
      <c r="TZ18" s="102"/>
      <c r="UA18" s="102"/>
      <c r="UB18" s="102"/>
      <c r="UC18" s="102"/>
      <c r="UD18" s="102"/>
      <c r="UE18" s="102"/>
      <c r="UF18" s="102"/>
      <c r="UG18" s="102"/>
      <c r="UH18" s="102"/>
      <c r="UI18" s="102"/>
      <c r="UJ18" s="102"/>
      <c r="UK18" s="102"/>
      <c r="UL18" s="102"/>
      <c r="UM18" s="102"/>
      <c r="UN18" s="102"/>
      <c r="UO18" s="102"/>
      <c r="UP18" s="102"/>
      <c r="UQ18" s="102"/>
      <c r="UR18" s="102"/>
      <c r="US18" s="102"/>
      <c r="UT18" s="102"/>
      <c r="UU18" s="102"/>
      <c r="UV18" s="102"/>
      <c r="UW18" s="102"/>
      <c r="UX18" s="102"/>
      <c r="UY18" s="102"/>
      <c r="UZ18" s="102"/>
      <c r="VA18" s="102"/>
      <c r="VB18" s="102"/>
      <c r="VC18" s="102"/>
      <c r="VD18" s="102"/>
      <c r="VE18" s="102"/>
      <c r="VF18" s="102"/>
      <c r="VG18" s="102"/>
      <c r="VH18" s="102"/>
      <c r="VI18" s="102"/>
      <c r="VJ18" s="102"/>
      <c r="VK18" s="102"/>
      <c r="VL18" s="102"/>
      <c r="VM18" s="102"/>
      <c r="VN18" s="102"/>
      <c r="VO18" s="102"/>
      <c r="VP18" s="102"/>
      <c r="VQ18" s="102"/>
      <c r="VR18" s="102"/>
      <c r="VS18" s="102"/>
      <c r="VT18" s="102"/>
      <c r="VU18" s="102"/>
      <c r="VV18" s="102"/>
      <c r="VW18" s="102"/>
      <c r="VX18" s="102"/>
      <c r="VY18" s="102"/>
      <c r="VZ18" s="102"/>
      <c r="WA18" s="102"/>
      <c r="WB18" s="102"/>
      <c r="WC18" s="102"/>
      <c r="WD18" s="102"/>
      <c r="WE18" s="102"/>
      <c r="WF18" s="102"/>
      <c r="WG18" s="102"/>
      <c r="WH18" s="102"/>
      <c r="WI18" s="102"/>
      <c r="WJ18" s="102"/>
      <c r="WK18" s="102"/>
      <c r="WL18" s="102"/>
      <c r="WM18" s="102"/>
      <c r="WN18" s="102"/>
      <c r="WO18" s="102"/>
      <c r="WP18" s="102"/>
      <c r="WQ18" s="102"/>
      <c r="WR18" s="102"/>
      <c r="WS18" s="102"/>
      <c r="WT18" s="102"/>
      <c r="WU18" s="102"/>
      <c r="WV18" s="102"/>
      <c r="WW18" s="102"/>
      <c r="WX18" s="102"/>
      <c r="WY18" s="102"/>
      <c r="WZ18" s="102"/>
      <c r="XA18" s="102"/>
      <c r="XB18" s="102"/>
      <c r="XC18" s="102"/>
      <c r="XD18" s="102"/>
      <c r="XE18" s="102"/>
      <c r="XF18" s="102"/>
      <c r="XG18" s="102"/>
      <c r="XH18" s="102"/>
      <c r="XI18" s="102"/>
      <c r="XJ18" s="102"/>
      <c r="XK18" s="102"/>
      <c r="XL18" s="102"/>
      <c r="XM18" s="102"/>
      <c r="XN18" s="102"/>
      <c r="XO18" s="102"/>
      <c r="XP18" s="102"/>
      <c r="XQ18" s="102"/>
      <c r="XR18" s="102"/>
      <c r="XS18" s="102"/>
      <c r="XT18" s="102"/>
      <c r="XU18" s="102"/>
      <c r="XV18" s="102"/>
      <c r="XW18" s="102"/>
      <c r="XX18" s="102"/>
      <c r="XY18" s="102"/>
      <c r="XZ18" s="102"/>
      <c r="YA18" s="102"/>
      <c r="YB18" s="102"/>
      <c r="YC18" s="102"/>
      <c r="YD18" s="102"/>
      <c r="YE18" s="102"/>
      <c r="YF18" s="102"/>
      <c r="YG18" s="102"/>
      <c r="YH18" s="102"/>
      <c r="YI18" s="102"/>
      <c r="YJ18" s="102"/>
      <c r="YK18" s="102"/>
      <c r="YL18" s="102"/>
      <c r="YM18" s="102"/>
      <c r="YN18" s="102"/>
      <c r="YO18" s="102"/>
      <c r="YP18" s="102"/>
      <c r="YQ18" s="102"/>
      <c r="YR18" s="102"/>
      <c r="YS18" s="102"/>
      <c r="YT18" s="102"/>
      <c r="YU18" s="102"/>
      <c r="YV18" s="102"/>
      <c r="YW18" s="102"/>
      <c r="YX18" s="102"/>
      <c r="YY18" s="102"/>
      <c r="YZ18" s="102"/>
      <c r="ZA18" s="102"/>
      <c r="ZB18" s="102"/>
      <c r="ZC18" s="102"/>
      <c r="ZD18" s="102"/>
      <c r="ZE18" s="102"/>
      <c r="ZF18" s="102"/>
      <c r="ZG18" s="102"/>
      <c r="ZH18" s="102"/>
      <c r="ZI18" s="102"/>
      <c r="ZJ18" s="102"/>
      <c r="ZK18" s="102"/>
      <c r="ZL18" s="102"/>
      <c r="ZM18" s="102"/>
      <c r="ZN18" s="102"/>
      <c r="ZO18" s="102"/>
      <c r="ZP18" s="102"/>
      <c r="ZQ18" s="102"/>
      <c r="ZR18" s="102"/>
      <c r="ZS18" s="102"/>
      <c r="ZT18" s="102"/>
      <c r="ZU18" s="102"/>
      <c r="ZV18" s="102"/>
      <c r="ZW18" s="102"/>
      <c r="ZX18" s="102"/>
      <c r="ZY18" s="102"/>
      <c r="ZZ18" s="102"/>
      <c r="AAA18" s="102"/>
      <c r="AAB18" s="102"/>
      <c r="AAC18" s="102"/>
      <c r="AAD18" s="102"/>
      <c r="AAE18" s="102"/>
      <c r="AAF18" s="102"/>
      <c r="AAG18" s="102"/>
      <c r="AAH18" s="102"/>
      <c r="AAI18" s="102"/>
      <c r="AAJ18" s="102"/>
      <c r="AAK18" s="102"/>
      <c r="AAL18" s="102"/>
      <c r="AAM18" s="102"/>
      <c r="AAN18" s="102"/>
      <c r="AAO18" s="102"/>
      <c r="AAP18" s="102"/>
      <c r="AAQ18" s="102"/>
      <c r="AAR18" s="102"/>
      <c r="AAS18" s="102"/>
      <c r="AAT18" s="102"/>
      <c r="AAU18" s="102"/>
      <c r="AAV18" s="102"/>
      <c r="AAW18" s="102"/>
      <c r="AAX18" s="102"/>
      <c r="AAY18" s="102"/>
      <c r="AAZ18" s="102"/>
      <c r="ABA18" s="102"/>
      <c r="ABB18" s="102"/>
      <c r="ABC18" s="102"/>
      <c r="ABD18" s="102"/>
      <c r="ABE18" s="102"/>
      <c r="ABF18" s="102"/>
      <c r="ABG18" s="102"/>
      <c r="ABH18" s="102"/>
      <c r="ABI18" s="102"/>
      <c r="ABJ18" s="102"/>
      <c r="ABK18" s="102"/>
      <c r="ABL18" s="102"/>
      <c r="ABM18" s="102"/>
      <c r="ABN18" s="102"/>
      <c r="ABO18" s="102"/>
      <c r="ABP18" s="102"/>
      <c r="ABQ18" s="102"/>
      <c r="ABR18" s="102"/>
      <c r="ABS18" s="102"/>
      <c r="ABT18" s="102"/>
      <c r="ABU18" s="102"/>
      <c r="ABV18" s="102"/>
      <c r="ABW18" s="102"/>
      <c r="ABX18" s="102"/>
      <c r="ABY18" s="102"/>
      <c r="ABZ18" s="102"/>
      <c r="ACA18" s="102"/>
      <c r="ACB18" s="102"/>
      <c r="ACC18" s="102"/>
      <c r="ACD18" s="102"/>
      <c r="ACE18" s="102"/>
      <c r="ACF18" s="102"/>
      <c r="ACG18" s="102"/>
      <c r="ACH18" s="102"/>
      <c r="ACI18" s="102"/>
      <c r="ACJ18" s="102"/>
      <c r="ACK18" s="102"/>
      <c r="ACL18" s="102"/>
      <c r="ACM18" s="102"/>
      <c r="ACN18" s="102"/>
      <c r="ACO18" s="102"/>
      <c r="ACP18" s="102"/>
      <c r="ACQ18" s="102"/>
      <c r="ACR18" s="102"/>
      <c r="ACS18" s="102"/>
      <c r="ACT18" s="102"/>
      <c r="ACU18" s="102"/>
      <c r="ACV18" s="102"/>
      <c r="ACW18" s="102"/>
      <c r="ACX18" s="102"/>
      <c r="ACY18" s="102"/>
      <c r="ACZ18" s="102"/>
      <c r="ADA18" s="102"/>
      <c r="ADB18" s="102"/>
      <c r="ADC18" s="102"/>
      <c r="ADD18" s="102"/>
      <c r="ADE18" s="102"/>
      <c r="ADF18" s="102"/>
      <c r="ADG18" s="102"/>
      <c r="ADH18" s="102"/>
      <c r="ADI18" s="102"/>
      <c r="ADJ18" s="102"/>
      <c r="ADK18" s="102"/>
      <c r="ADL18" s="102"/>
      <c r="ADM18" s="102"/>
      <c r="ADN18" s="102"/>
      <c r="ADO18" s="102"/>
      <c r="ADP18" s="102"/>
      <c r="ADQ18" s="102"/>
      <c r="ADR18" s="102"/>
      <c r="ADS18" s="102"/>
      <c r="ADT18" s="102"/>
      <c r="ADU18" s="102"/>
      <c r="ADV18" s="102"/>
      <c r="ADW18" s="102"/>
      <c r="ADX18" s="102"/>
      <c r="ADY18" s="102"/>
      <c r="ADZ18" s="102"/>
      <c r="AEA18" s="102"/>
      <c r="AEB18" s="102"/>
      <c r="AEC18" s="102"/>
      <c r="AED18" s="102"/>
      <c r="AEE18" s="102"/>
      <c r="AEF18" s="102"/>
      <c r="AEG18" s="102"/>
      <c r="AEH18" s="102"/>
      <c r="AEI18" s="102"/>
      <c r="AEJ18" s="102"/>
      <c r="AEK18" s="102"/>
      <c r="AEL18" s="102"/>
      <c r="AEM18" s="102"/>
      <c r="AEN18" s="102"/>
      <c r="AEO18" s="102"/>
      <c r="AEP18" s="102"/>
      <c r="AEQ18" s="102"/>
      <c r="AER18" s="102"/>
      <c r="AES18" s="102"/>
      <c r="AET18" s="102"/>
      <c r="AEU18" s="102"/>
      <c r="AEV18" s="102"/>
      <c r="AEW18" s="102"/>
      <c r="AEX18" s="102"/>
      <c r="AEY18" s="102"/>
      <c r="AEZ18" s="102"/>
      <c r="AFA18" s="102"/>
      <c r="AFB18" s="102"/>
      <c r="AFC18" s="102"/>
      <c r="AFD18" s="102"/>
      <c r="AFE18" s="102"/>
      <c r="AFF18" s="102"/>
      <c r="AFG18" s="102"/>
      <c r="AFH18" s="102"/>
      <c r="AFI18" s="102"/>
      <c r="AFJ18" s="102"/>
      <c r="AFK18" s="102"/>
      <c r="AFL18" s="102"/>
      <c r="AFM18" s="102"/>
      <c r="AFN18" s="102"/>
      <c r="AFO18" s="102"/>
      <c r="AFP18" s="102"/>
      <c r="AFQ18" s="102"/>
      <c r="AFR18" s="102"/>
      <c r="AFS18" s="102"/>
      <c r="AFT18" s="102"/>
      <c r="AFU18" s="102"/>
      <c r="AFV18" s="102"/>
      <c r="AFW18" s="102"/>
      <c r="AFX18" s="102"/>
      <c r="AFY18" s="102"/>
      <c r="AFZ18" s="102"/>
      <c r="AGA18" s="102"/>
      <c r="AGB18" s="102"/>
      <c r="AGC18" s="102"/>
      <c r="AGD18" s="102"/>
      <c r="AGE18" s="102"/>
      <c r="AGF18" s="102"/>
      <c r="AGG18" s="102"/>
      <c r="AGH18" s="102"/>
      <c r="AGI18" s="102"/>
      <c r="AGJ18" s="102"/>
      <c r="AGK18" s="102"/>
      <c r="AGL18" s="102"/>
      <c r="AGM18" s="102"/>
      <c r="AGN18" s="102"/>
      <c r="AGO18" s="102"/>
      <c r="AGP18" s="102"/>
      <c r="AGQ18" s="102"/>
      <c r="AGR18" s="102"/>
      <c r="AGS18" s="102"/>
      <c r="AGT18" s="102"/>
      <c r="AGU18" s="102"/>
      <c r="AGV18" s="102"/>
      <c r="AGW18" s="102"/>
      <c r="AGX18" s="102"/>
      <c r="AGY18" s="102"/>
      <c r="AGZ18" s="102"/>
      <c r="AHA18" s="102"/>
      <c r="AHB18" s="102"/>
      <c r="AHC18" s="102"/>
      <c r="AHD18" s="102"/>
      <c r="AHE18" s="102"/>
      <c r="AHF18" s="102"/>
      <c r="AHG18" s="102"/>
      <c r="AHH18" s="102"/>
      <c r="AHI18" s="102"/>
      <c r="AHJ18" s="102"/>
      <c r="AHK18" s="102"/>
      <c r="AHL18" s="102"/>
      <c r="AHM18" s="102"/>
      <c r="AHN18" s="102"/>
      <c r="AHO18" s="102"/>
      <c r="AHP18" s="102"/>
      <c r="AHQ18" s="102"/>
      <c r="AHR18" s="102"/>
      <c r="AHS18" s="102"/>
      <c r="AHT18" s="102"/>
      <c r="AHU18" s="102"/>
      <c r="AHV18" s="102"/>
      <c r="AHW18" s="102"/>
      <c r="AHX18" s="102"/>
      <c r="AHY18" s="102"/>
      <c r="AHZ18" s="102"/>
      <c r="AIA18" s="102"/>
      <c r="AIB18" s="102"/>
      <c r="AIC18" s="102"/>
      <c r="AID18" s="102"/>
      <c r="AIE18" s="102"/>
      <c r="AIF18" s="102"/>
      <c r="AIG18" s="102"/>
      <c r="AIH18" s="102"/>
      <c r="AII18" s="102"/>
      <c r="AIJ18" s="102"/>
      <c r="AIK18" s="102"/>
      <c r="AIL18" s="102"/>
      <c r="AIM18" s="102"/>
      <c r="AIN18" s="102"/>
      <c r="AIO18" s="102"/>
      <c r="AIP18" s="102"/>
      <c r="AIQ18" s="102"/>
      <c r="AIR18" s="102"/>
      <c r="AIS18" s="102"/>
      <c r="AIT18" s="102"/>
      <c r="AIU18" s="102"/>
      <c r="AIV18" s="102"/>
      <c r="AIW18" s="102"/>
      <c r="AIX18" s="102"/>
      <c r="AIY18" s="102"/>
      <c r="AIZ18" s="102"/>
      <c r="AJA18" s="102"/>
      <c r="AJB18" s="102"/>
      <c r="AJC18" s="102"/>
      <c r="AJD18" s="102"/>
      <c r="AJE18" s="102"/>
      <c r="AJF18" s="102"/>
      <c r="AJG18" s="102"/>
      <c r="AJH18" s="102"/>
      <c r="AJI18" s="102"/>
      <c r="AJJ18" s="102"/>
      <c r="AJK18" s="102"/>
      <c r="AJL18" s="102"/>
      <c r="AJM18" s="102"/>
      <c r="AJN18" s="102"/>
      <c r="AJO18" s="102"/>
      <c r="AJP18" s="102"/>
      <c r="AJQ18" s="102"/>
      <c r="AJR18" s="102"/>
      <c r="AJS18" s="102"/>
      <c r="AJT18" s="102"/>
      <c r="AJU18" s="102"/>
      <c r="AJV18" s="102"/>
      <c r="AJW18" s="102"/>
      <c r="AJX18" s="102"/>
      <c r="AJY18" s="102"/>
      <c r="AJZ18" s="102"/>
      <c r="AKA18" s="102"/>
      <c r="AKB18" s="102"/>
      <c r="AKC18" s="102"/>
      <c r="AKD18" s="102"/>
      <c r="AKE18" s="102"/>
      <c r="AKF18" s="102"/>
      <c r="AKG18" s="102"/>
      <c r="AKH18" s="102"/>
      <c r="AKI18" s="102"/>
      <c r="AKJ18" s="102"/>
      <c r="AKK18" s="102"/>
      <c r="AKL18" s="102"/>
      <c r="AKM18" s="102"/>
      <c r="AKN18" s="102"/>
      <c r="AKO18" s="102"/>
      <c r="AKP18" s="102"/>
      <c r="AKQ18" s="102"/>
      <c r="AKR18" s="102"/>
      <c r="AKS18" s="102"/>
      <c r="AKT18" s="102"/>
      <c r="AKU18" s="102"/>
      <c r="AKV18" s="102"/>
      <c r="AKW18" s="102"/>
      <c r="AKX18" s="102"/>
      <c r="AKY18" s="102"/>
      <c r="AKZ18" s="102"/>
      <c r="ALA18" s="102"/>
      <c r="ALB18" s="102"/>
      <c r="ALC18" s="102"/>
      <c r="ALD18" s="102"/>
      <c r="ALE18" s="102"/>
      <c r="ALF18" s="102"/>
      <c r="ALG18" s="102"/>
      <c r="ALH18" s="102"/>
      <c r="ALI18" s="102"/>
      <c r="ALJ18" s="102"/>
      <c r="ALK18" s="102"/>
      <c r="ALL18" s="102"/>
      <c r="ALM18" s="102"/>
      <c r="ALN18" s="102"/>
      <c r="ALO18" s="102"/>
      <c r="ALP18" s="102"/>
      <c r="ALQ18" s="102"/>
      <c r="ALR18" s="102"/>
      <c r="ALS18" s="102"/>
      <c r="ALT18" s="102"/>
      <c r="ALU18" s="102"/>
      <c r="ALV18" s="102"/>
      <c r="ALW18" s="102"/>
      <c r="ALX18" s="102"/>
      <c r="ALY18" s="102"/>
      <c r="ALZ18" s="102"/>
      <c r="AMA18" s="102"/>
      <c r="AMB18" s="102"/>
      <c r="AMC18" s="102"/>
      <c r="AMD18" s="102"/>
      <c r="AME18" s="102"/>
      <c r="AMF18" s="102"/>
      <c r="AMG18" s="102"/>
      <c r="AMH18" s="102"/>
      <c r="AMI18" s="102"/>
    </row>
    <row r="19" spans="1:1023" customFormat="1" ht="247.5">
      <c r="A19" s="15" t="s">
        <v>90</v>
      </c>
      <c r="B19" s="111" t="s">
        <v>91</v>
      </c>
      <c r="C19" s="111"/>
      <c r="D19" s="110" t="s">
        <v>92</v>
      </c>
      <c r="E19" s="110" t="s">
        <v>93</v>
      </c>
      <c r="F19" s="110" t="s">
        <v>94</v>
      </c>
      <c r="G19" s="112">
        <v>26950</v>
      </c>
      <c r="H19" s="112">
        <v>10000</v>
      </c>
      <c r="I19" s="112"/>
      <c r="J19" s="112"/>
      <c r="K19" s="113">
        <f t="shared" si="1"/>
        <v>37.105751391465674</v>
      </c>
      <c r="L19" s="114"/>
      <c r="M19" s="115">
        <v>4</v>
      </c>
      <c r="N19" s="115">
        <v>4</v>
      </c>
      <c r="O19" s="116"/>
      <c r="P19" s="240" t="s">
        <v>95</v>
      </c>
      <c r="Q19" s="118"/>
      <c r="R19" s="124" t="s">
        <v>96</v>
      </c>
      <c r="S19" s="102"/>
      <c r="T19" s="102"/>
      <c r="U19" s="102"/>
      <c r="V19" s="102"/>
      <c r="W19" s="102"/>
      <c r="X19" s="102"/>
      <c r="Y19" s="102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/>
      <c r="AJ19" s="102"/>
      <c r="AK19" s="102"/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102"/>
      <c r="BE19" s="102"/>
      <c r="BF19" s="102"/>
      <c r="BG19" s="102"/>
      <c r="BH19" s="102"/>
      <c r="BI19" s="102"/>
      <c r="BJ19" s="102"/>
      <c r="BK19" s="102"/>
      <c r="BL19" s="102"/>
      <c r="BM19" s="102"/>
      <c r="BN19" s="102"/>
      <c r="BO19" s="102"/>
      <c r="BP19" s="102"/>
      <c r="BQ19" s="102"/>
      <c r="BR19" s="102"/>
      <c r="BS19" s="102"/>
      <c r="BT19" s="102"/>
      <c r="BU19" s="102"/>
      <c r="BV19" s="102"/>
      <c r="BW19" s="102"/>
      <c r="BX19" s="102"/>
      <c r="BY19" s="102"/>
      <c r="BZ19" s="102"/>
      <c r="CA19" s="102"/>
      <c r="CB19" s="102"/>
      <c r="CC19" s="102"/>
      <c r="CD19" s="102"/>
      <c r="CE19" s="102"/>
      <c r="CF19" s="102"/>
      <c r="CG19" s="102"/>
      <c r="CH19" s="102"/>
      <c r="CI19" s="102"/>
      <c r="CJ19" s="102"/>
      <c r="CK19" s="102"/>
      <c r="CL19" s="102"/>
      <c r="CM19" s="102"/>
      <c r="CN19" s="102"/>
      <c r="CO19" s="102"/>
      <c r="CP19" s="102"/>
      <c r="CQ19" s="102"/>
      <c r="CR19" s="102"/>
      <c r="CS19" s="102"/>
      <c r="CT19" s="102"/>
      <c r="CU19" s="102"/>
      <c r="CV19" s="102"/>
      <c r="CW19" s="102"/>
      <c r="CX19" s="102"/>
      <c r="CY19" s="102"/>
      <c r="CZ19" s="102"/>
      <c r="DA19" s="102"/>
      <c r="DB19" s="102"/>
      <c r="DC19" s="102"/>
      <c r="DD19" s="102"/>
      <c r="DE19" s="102"/>
      <c r="DF19" s="102"/>
      <c r="DG19" s="102"/>
      <c r="DH19" s="102"/>
      <c r="DI19" s="102"/>
      <c r="DJ19" s="102"/>
      <c r="DK19" s="102"/>
      <c r="DL19" s="102"/>
      <c r="DM19" s="102"/>
      <c r="DN19" s="102"/>
      <c r="DO19" s="102"/>
      <c r="DP19" s="102"/>
      <c r="DQ19" s="102"/>
      <c r="DR19" s="102"/>
      <c r="DS19" s="102"/>
      <c r="DT19" s="102"/>
      <c r="DU19" s="102"/>
      <c r="DV19" s="102"/>
      <c r="DW19" s="102"/>
      <c r="DX19" s="102"/>
      <c r="DY19" s="102"/>
      <c r="DZ19" s="102"/>
      <c r="EA19" s="102"/>
      <c r="EB19" s="102"/>
      <c r="EC19" s="102"/>
      <c r="ED19" s="102"/>
      <c r="EE19" s="102"/>
      <c r="EF19" s="102"/>
      <c r="EG19" s="102"/>
      <c r="EH19" s="102"/>
      <c r="EI19" s="102"/>
      <c r="EJ19" s="102"/>
      <c r="EK19" s="102"/>
      <c r="EL19" s="102"/>
      <c r="EM19" s="102"/>
      <c r="EN19" s="102"/>
      <c r="EO19" s="102"/>
      <c r="EP19" s="102"/>
      <c r="EQ19" s="102"/>
      <c r="ER19" s="102"/>
      <c r="ES19" s="102"/>
      <c r="ET19" s="102"/>
      <c r="EU19" s="102"/>
      <c r="EV19" s="102"/>
      <c r="EW19" s="102"/>
      <c r="EX19" s="102"/>
      <c r="EY19" s="102"/>
      <c r="EZ19" s="102"/>
      <c r="FA19" s="102"/>
      <c r="FB19" s="102"/>
      <c r="FC19" s="102"/>
      <c r="FD19" s="102"/>
      <c r="FE19" s="102"/>
      <c r="FF19" s="102"/>
      <c r="FG19" s="102"/>
      <c r="FH19" s="102"/>
      <c r="FI19" s="102"/>
      <c r="FJ19" s="102"/>
      <c r="FK19" s="102"/>
      <c r="FL19" s="102"/>
      <c r="FM19" s="102"/>
      <c r="FN19" s="102"/>
      <c r="FO19" s="102"/>
      <c r="FP19" s="102"/>
      <c r="FQ19" s="102"/>
      <c r="FR19" s="102"/>
      <c r="FS19" s="102"/>
      <c r="FT19" s="102"/>
      <c r="FU19" s="102"/>
      <c r="FV19" s="102"/>
      <c r="FW19" s="102"/>
      <c r="FX19" s="102"/>
      <c r="FY19" s="102"/>
      <c r="FZ19" s="102"/>
      <c r="GA19" s="102"/>
      <c r="GB19" s="102"/>
      <c r="GC19" s="102"/>
      <c r="GD19" s="102"/>
      <c r="GE19" s="102"/>
      <c r="GF19" s="102"/>
      <c r="GG19" s="102"/>
      <c r="GH19" s="102"/>
      <c r="GI19" s="102"/>
      <c r="GJ19" s="102"/>
      <c r="GK19" s="102"/>
      <c r="GL19" s="102"/>
      <c r="GM19" s="102"/>
      <c r="GN19" s="102"/>
      <c r="GO19" s="102"/>
      <c r="GP19" s="102"/>
      <c r="GQ19" s="102"/>
      <c r="GR19" s="102"/>
      <c r="GS19" s="102"/>
      <c r="GT19" s="102"/>
      <c r="GU19" s="102"/>
      <c r="GV19" s="102"/>
      <c r="GW19" s="102"/>
      <c r="GX19" s="102"/>
      <c r="GY19" s="102"/>
      <c r="GZ19" s="102"/>
      <c r="HA19" s="102"/>
      <c r="HB19" s="102"/>
      <c r="HC19" s="102"/>
      <c r="HD19" s="102"/>
      <c r="HE19" s="102"/>
      <c r="HF19" s="102"/>
      <c r="HG19" s="102"/>
      <c r="HH19" s="102"/>
      <c r="HI19" s="102"/>
      <c r="HJ19" s="102"/>
      <c r="HK19" s="102"/>
      <c r="HL19" s="102"/>
      <c r="HM19" s="102"/>
      <c r="HN19" s="102"/>
      <c r="HO19" s="102"/>
      <c r="HP19" s="102"/>
      <c r="HQ19" s="102"/>
      <c r="HR19" s="102"/>
      <c r="HS19" s="102"/>
      <c r="HT19" s="102"/>
      <c r="HU19" s="102"/>
      <c r="HV19" s="102"/>
      <c r="HW19" s="102"/>
      <c r="HX19" s="102"/>
      <c r="HY19" s="102"/>
      <c r="HZ19" s="102"/>
      <c r="IA19" s="102"/>
      <c r="IB19" s="102"/>
      <c r="IC19" s="102"/>
      <c r="ID19" s="102"/>
      <c r="IE19" s="102"/>
      <c r="IF19" s="102"/>
      <c r="IG19" s="102"/>
      <c r="IH19" s="102"/>
      <c r="II19" s="102"/>
      <c r="IJ19" s="102"/>
      <c r="IK19" s="102"/>
      <c r="IL19" s="102"/>
      <c r="IM19" s="102"/>
      <c r="IN19" s="102"/>
      <c r="IO19" s="102"/>
      <c r="IP19" s="102"/>
      <c r="IQ19" s="102"/>
      <c r="IR19" s="102"/>
      <c r="IS19" s="102"/>
      <c r="IT19" s="102"/>
      <c r="IU19" s="102"/>
      <c r="IV19" s="102"/>
      <c r="IW19" s="102"/>
      <c r="IX19" s="102"/>
      <c r="IY19" s="102"/>
      <c r="IZ19" s="102"/>
      <c r="JA19" s="102"/>
      <c r="JB19" s="102"/>
      <c r="JC19" s="102"/>
      <c r="JD19" s="102"/>
      <c r="JE19" s="102"/>
      <c r="JF19" s="102"/>
      <c r="JG19" s="102"/>
      <c r="JH19" s="102"/>
      <c r="JI19" s="102"/>
      <c r="JJ19" s="102"/>
      <c r="JK19" s="102"/>
      <c r="JL19" s="102"/>
      <c r="JM19" s="102"/>
      <c r="JN19" s="102"/>
      <c r="JO19" s="102"/>
      <c r="JP19" s="102"/>
      <c r="JQ19" s="102"/>
      <c r="JR19" s="102"/>
      <c r="JS19" s="102"/>
      <c r="JT19" s="102"/>
      <c r="JU19" s="102"/>
      <c r="JV19" s="102"/>
      <c r="JW19" s="102"/>
      <c r="JX19" s="102"/>
      <c r="JY19" s="102"/>
      <c r="JZ19" s="102"/>
      <c r="KA19" s="102"/>
      <c r="KB19" s="102"/>
      <c r="KC19" s="102"/>
      <c r="KD19" s="102"/>
      <c r="KE19" s="102"/>
      <c r="KF19" s="102"/>
      <c r="KG19" s="102"/>
      <c r="KH19" s="102"/>
      <c r="KI19" s="102"/>
      <c r="KJ19" s="102"/>
      <c r="KK19" s="102"/>
      <c r="KL19" s="102"/>
      <c r="KM19" s="102"/>
      <c r="KN19" s="102"/>
      <c r="KO19" s="102"/>
      <c r="KP19" s="102"/>
      <c r="KQ19" s="102"/>
      <c r="KR19" s="102"/>
      <c r="KS19" s="102"/>
      <c r="KT19" s="102"/>
      <c r="KU19" s="102"/>
      <c r="KV19" s="102"/>
      <c r="KW19" s="102"/>
      <c r="KX19" s="102"/>
      <c r="KY19" s="102"/>
      <c r="KZ19" s="102"/>
      <c r="LA19" s="102"/>
      <c r="LB19" s="102"/>
      <c r="LC19" s="102"/>
      <c r="LD19" s="102"/>
      <c r="LE19" s="102"/>
      <c r="LF19" s="102"/>
      <c r="LG19" s="102"/>
      <c r="LH19" s="102"/>
      <c r="LI19" s="102"/>
      <c r="LJ19" s="102"/>
      <c r="LK19" s="102"/>
      <c r="LL19" s="102"/>
      <c r="LM19" s="102"/>
      <c r="LN19" s="102"/>
      <c r="LO19" s="102"/>
      <c r="LP19" s="102"/>
      <c r="LQ19" s="102"/>
      <c r="LR19" s="102"/>
      <c r="LS19" s="102"/>
      <c r="LT19" s="102"/>
      <c r="LU19" s="102"/>
      <c r="LV19" s="102"/>
      <c r="LW19" s="102"/>
      <c r="LX19" s="102"/>
      <c r="LY19" s="102"/>
      <c r="LZ19" s="102"/>
      <c r="MA19" s="102"/>
      <c r="MB19" s="102"/>
      <c r="MC19" s="102"/>
      <c r="MD19" s="102"/>
      <c r="ME19" s="102"/>
      <c r="MF19" s="102"/>
      <c r="MG19" s="102"/>
      <c r="MH19" s="102"/>
      <c r="MI19" s="102"/>
      <c r="MJ19" s="102"/>
      <c r="MK19" s="102"/>
      <c r="ML19" s="102"/>
      <c r="MM19" s="102"/>
      <c r="MN19" s="102"/>
      <c r="MO19" s="102"/>
      <c r="MP19" s="102"/>
      <c r="MQ19" s="102"/>
      <c r="MR19" s="102"/>
      <c r="MS19" s="102"/>
      <c r="MT19" s="102"/>
      <c r="MU19" s="102"/>
      <c r="MV19" s="102"/>
      <c r="MW19" s="102"/>
      <c r="MX19" s="102"/>
      <c r="MY19" s="102"/>
      <c r="MZ19" s="102"/>
      <c r="NA19" s="102"/>
      <c r="NB19" s="102"/>
      <c r="NC19" s="102"/>
      <c r="ND19" s="102"/>
      <c r="NE19" s="102"/>
      <c r="NF19" s="102"/>
      <c r="NG19" s="102"/>
      <c r="NH19" s="102"/>
      <c r="NI19" s="102"/>
      <c r="NJ19" s="102"/>
      <c r="NK19" s="102"/>
      <c r="NL19" s="102"/>
      <c r="NM19" s="102"/>
      <c r="NN19" s="102"/>
      <c r="NO19" s="102"/>
      <c r="NP19" s="102"/>
      <c r="NQ19" s="102"/>
      <c r="NR19" s="102"/>
      <c r="NS19" s="102"/>
      <c r="NT19" s="102"/>
      <c r="NU19" s="102"/>
      <c r="NV19" s="102"/>
      <c r="NW19" s="102"/>
      <c r="NX19" s="102"/>
      <c r="NY19" s="102"/>
      <c r="NZ19" s="102"/>
      <c r="OA19" s="102"/>
      <c r="OB19" s="102"/>
      <c r="OC19" s="102"/>
      <c r="OD19" s="102"/>
      <c r="OE19" s="102"/>
      <c r="OF19" s="102"/>
      <c r="OG19" s="102"/>
      <c r="OH19" s="102"/>
      <c r="OI19" s="102"/>
      <c r="OJ19" s="102"/>
      <c r="OK19" s="102"/>
      <c r="OL19" s="102"/>
      <c r="OM19" s="102"/>
      <c r="ON19" s="102"/>
      <c r="OO19" s="102"/>
      <c r="OP19" s="102"/>
      <c r="OQ19" s="102"/>
      <c r="OR19" s="102"/>
      <c r="OS19" s="102"/>
      <c r="OT19" s="102"/>
      <c r="OU19" s="102"/>
      <c r="OV19" s="102"/>
      <c r="OW19" s="102"/>
      <c r="OX19" s="102"/>
      <c r="OY19" s="102"/>
      <c r="OZ19" s="102"/>
      <c r="PA19" s="102"/>
      <c r="PB19" s="102"/>
      <c r="PC19" s="102"/>
      <c r="PD19" s="102"/>
      <c r="PE19" s="102"/>
      <c r="PF19" s="102"/>
      <c r="PG19" s="102"/>
      <c r="PH19" s="102"/>
      <c r="PI19" s="102"/>
      <c r="PJ19" s="102"/>
      <c r="PK19" s="102"/>
      <c r="PL19" s="102"/>
      <c r="PM19" s="102"/>
      <c r="PN19" s="102"/>
      <c r="PO19" s="102"/>
      <c r="PP19" s="102"/>
      <c r="PQ19" s="102"/>
      <c r="PR19" s="102"/>
      <c r="PS19" s="102"/>
      <c r="PT19" s="102"/>
      <c r="PU19" s="102"/>
      <c r="PV19" s="102"/>
      <c r="PW19" s="102"/>
      <c r="PX19" s="102"/>
      <c r="PY19" s="102"/>
      <c r="PZ19" s="102"/>
      <c r="QA19" s="102"/>
      <c r="QB19" s="102"/>
      <c r="QC19" s="102"/>
      <c r="QD19" s="102"/>
      <c r="QE19" s="102"/>
      <c r="QF19" s="102"/>
      <c r="QG19" s="102"/>
      <c r="QH19" s="102"/>
      <c r="QI19" s="102"/>
      <c r="QJ19" s="102"/>
      <c r="QK19" s="102"/>
      <c r="QL19" s="102"/>
      <c r="QM19" s="102"/>
      <c r="QN19" s="102"/>
      <c r="QO19" s="102"/>
      <c r="QP19" s="102"/>
      <c r="QQ19" s="102"/>
      <c r="QR19" s="102"/>
      <c r="QS19" s="102"/>
      <c r="QT19" s="102"/>
      <c r="QU19" s="102"/>
      <c r="QV19" s="102"/>
      <c r="QW19" s="102"/>
      <c r="QX19" s="102"/>
      <c r="QY19" s="102"/>
      <c r="QZ19" s="102"/>
      <c r="RA19" s="102"/>
      <c r="RB19" s="102"/>
      <c r="RC19" s="102"/>
      <c r="RD19" s="102"/>
      <c r="RE19" s="102"/>
      <c r="RF19" s="102"/>
      <c r="RG19" s="102"/>
      <c r="RH19" s="102"/>
      <c r="RI19" s="102"/>
      <c r="RJ19" s="102"/>
      <c r="RK19" s="102"/>
      <c r="RL19" s="102"/>
      <c r="RM19" s="102"/>
      <c r="RN19" s="102"/>
      <c r="RO19" s="102"/>
      <c r="RP19" s="102"/>
      <c r="RQ19" s="102"/>
      <c r="RR19" s="102"/>
      <c r="RS19" s="102"/>
      <c r="RT19" s="102"/>
      <c r="RU19" s="102"/>
      <c r="RV19" s="102"/>
      <c r="RW19" s="102"/>
      <c r="RX19" s="102"/>
      <c r="RY19" s="102"/>
      <c r="RZ19" s="102"/>
      <c r="SA19" s="102"/>
      <c r="SB19" s="102"/>
      <c r="SC19" s="102"/>
      <c r="SD19" s="102"/>
      <c r="SE19" s="102"/>
      <c r="SF19" s="102"/>
      <c r="SG19" s="102"/>
      <c r="SH19" s="102"/>
      <c r="SI19" s="102"/>
      <c r="SJ19" s="102"/>
      <c r="SK19" s="102"/>
      <c r="SL19" s="102"/>
      <c r="SM19" s="102"/>
      <c r="SN19" s="102"/>
      <c r="SO19" s="102"/>
      <c r="SP19" s="102"/>
      <c r="SQ19" s="102"/>
      <c r="SR19" s="102"/>
      <c r="SS19" s="102"/>
      <c r="ST19" s="102"/>
      <c r="SU19" s="102"/>
      <c r="SV19" s="102"/>
      <c r="SW19" s="102"/>
      <c r="SX19" s="102"/>
      <c r="SY19" s="102"/>
      <c r="SZ19" s="102"/>
      <c r="TA19" s="102"/>
      <c r="TB19" s="102"/>
      <c r="TC19" s="102"/>
      <c r="TD19" s="102"/>
      <c r="TE19" s="102"/>
      <c r="TF19" s="102"/>
      <c r="TG19" s="102"/>
      <c r="TH19" s="102"/>
      <c r="TI19" s="102"/>
      <c r="TJ19" s="102"/>
      <c r="TK19" s="102"/>
      <c r="TL19" s="102"/>
      <c r="TM19" s="102"/>
      <c r="TN19" s="102"/>
      <c r="TO19" s="102"/>
      <c r="TP19" s="102"/>
      <c r="TQ19" s="102"/>
      <c r="TR19" s="102"/>
      <c r="TS19" s="102"/>
      <c r="TT19" s="102"/>
      <c r="TU19" s="102"/>
      <c r="TV19" s="102"/>
      <c r="TW19" s="102"/>
      <c r="TX19" s="102"/>
      <c r="TY19" s="102"/>
      <c r="TZ19" s="102"/>
      <c r="UA19" s="102"/>
      <c r="UB19" s="102"/>
      <c r="UC19" s="102"/>
      <c r="UD19" s="102"/>
      <c r="UE19" s="102"/>
      <c r="UF19" s="102"/>
      <c r="UG19" s="102"/>
      <c r="UH19" s="102"/>
      <c r="UI19" s="102"/>
      <c r="UJ19" s="102"/>
      <c r="UK19" s="102"/>
      <c r="UL19" s="102"/>
      <c r="UM19" s="102"/>
      <c r="UN19" s="102"/>
      <c r="UO19" s="102"/>
      <c r="UP19" s="102"/>
      <c r="UQ19" s="102"/>
      <c r="UR19" s="102"/>
      <c r="US19" s="102"/>
      <c r="UT19" s="102"/>
      <c r="UU19" s="102"/>
      <c r="UV19" s="102"/>
      <c r="UW19" s="102"/>
      <c r="UX19" s="102"/>
      <c r="UY19" s="102"/>
      <c r="UZ19" s="102"/>
      <c r="VA19" s="102"/>
      <c r="VB19" s="102"/>
      <c r="VC19" s="102"/>
      <c r="VD19" s="102"/>
      <c r="VE19" s="102"/>
      <c r="VF19" s="102"/>
      <c r="VG19" s="102"/>
      <c r="VH19" s="102"/>
      <c r="VI19" s="102"/>
      <c r="VJ19" s="102"/>
      <c r="VK19" s="102"/>
      <c r="VL19" s="102"/>
      <c r="VM19" s="102"/>
      <c r="VN19" s="102"/>
      <c r="VO19" s="102"/>
      <c r="VP19" s="102"/>
      <c r="VQ19" s="102"/>
      <c r="VR19" s="102"/>
      <c r="VS19" s="102"/>
      <c r="VT19" s="102"/>
      <c r="VU19" s="102"/>
      <c r="VV19" s="102"/>
      <c r="VW19" s="102"/>
      <c r="VX19" s="102"/>
      <c r="VY19" s="102"/>
      <c r="VZ19" s="102"/>
      <c r="WA19" s="102"/>
      <c r="WB19" s="102"/>
      <c r="WC19" s="102"/>
      <c r="WD19" s="102"/>
      <c r="WE19" s="102"/>
      <c r="WF19" s="102"/>
      <c r="WG19" s="102"/>
      <c r="WH19" s="102"/>
      <c r="WI19" s="102"/>
      <c r="WJ19" s="102"/>
      <c r="WK19" s="102"/>
      <c r="WL19" s="102"/>
      <c r="WM19" s="102"/>
      <c r="WN19" s="102"/>
      <c r="WO19" s="102"/>
      <c r="WP19" s="102"/>
      <c r="WQ19" s="102"/>
      <c r="WR19" s="102"/>
      <c r="WS19" s="102"/>
      <c r="WT19" s="102"/>
      <c r="WU19" s="102"/>
      <c r="WV19" s="102"/>
      <c r="WW19" s="102"/>
      <c r="WX19" s="102"/>
      <c r="WY19" s="102"/>
      <c r="WZ19" s="102"/>
      <c r="XA19" s="102"/>
      <c r="XB19" s="102"/>
      <c r="XC19" s="102"/>
      <c r="XD19" s="102"/>
      <c r="XE19" s="102"/>
      <c r="XF19" s="102"/>
      <c r="XG19" s="102"/>
      <c r="XH19" s="102"/>
      <c r="XI19" s="102"/>
      <c r="XJ19" s="102"/>
      <c r="XK19" s="102"/>
      <c r="XL19" s="102"/>
      <c r="XM19" s="102"/>
      <c r="XN19" s="102"/>
      <c r="XO19" s="102"/>
      <c r="XP19" s="102"/>
      <c r="XQ19" s="102"/>
      <c r="XR19" s="102"/>
      <c r="XS19" s="102"/>
      <c r="XT19" s="102"/>
      <c r="XU19" s="102"/>
      <c r="XV19" s="102"/>
      <c r="XW19" s="102"/>
      <c r="XX19" s="102"/>
      <c r="XY19" s="102"/>
      <c r="XZ19" s="102"/>
      <c r="YA19" s="102"/>
      <c r="YB19" s="102"/>
      <c r="YC19" s="102"/>
      <c r="YD19" s="102"/>
      <c r="YE19" s="102"/>
      <c r="YF19" s="102"/>
      <c r="YG19" s="102"/>
      <c r="YH19" s="102"/>
      <c r="YI19" s="102"/>
      <c r="YJ19" s="102"/>
      <c r="YK19" s="102"/>
      <c r="YL19" s="102"/>
      <c r="YM19" s="102"/>
      <c r="YN19" s="102"/>
      <c r="YO19" s="102"/>
      <c r="YP19" s="102"/>
      <c r="YQ19" s="102"/>
      <c r="YR19" s="102"/>
      <c r="YS19" s="102"/>
      <c r="YT19" s="102"/>
      <c r="YU19" s="102"/>
      <c r="YV19" s="102"/>
      <c r="YW19" s="102"/>
      <c r="YX19" s="102"/>
      <c r="YY19" s="102"/>
      <c r="YZ19" s="102"/>
      <c r="ZA19" s="102"/>
      <c r="ZB19" s="102"/>
      <c r="ZC19" s="102"/>
      <c r="ZD19" s="102"/>
      <c r="ZE19" s="102"/>
      <c r="ZF19" s="102"/>
      <c r="ZG19" s="102"/>
      <c r="ZH19" s="102"/>
      <c r="ZI19" s="102"/>
      <c r="ZJ19" s="102"/>
      <c r="ZK19" s="102"/>
      <c r="ZL19" s="102"/>
      <c r="ZM19" s="102"/>
      <c r="ZN19" s="102"/>
      <c r="ZO19" s="102"/>
      <c r="ZP19" s="102"/>
      <c r="ZQ19" s="102"/>
      <c r="ZR19" s="102"/>
      <c r="ZS19" s="102"/>
      <c r="ZT19" s="102"/>
      <c r="ZU19" s="102"/>
      <c r="ZV19" s="102"/>
      <c r="ZW19" s="102"/>
      <c r="ZX19" s="102"/>
      <c r="ZY19" s="102"/>
      <c r="ZZ19" s="102"/>
      <c r="AAA19" s="102"/>
      <c r="AAB19" s="102"/>
      <c r="AAC19" s="102"/>
      <c r="AAD19" s="102"/>
      <c r="AAE19" s="102"/>
      <c r="AAF19" s="102"/>
      <c r="AAG19" s="102"/>
      <c r="AAH19" s="102"/>
      <c r="AAI19" s="102"/>
      <c r="AAJ19" s="102"/>
      <c r="AAK19" s="102"/>
      <c r="AAL19" s="102"/>
      <c r="AAM19" s="102"/>
      <c r="AAN19" s="102"/>
      <c r="AAO19" s="102"/>
      <c r="AAP19" s="102"/>
      <c r="AAQ19" s="102"/>
      <c r="AAR19" s="102"/>
      <c r="AAS19" s="102"/>
      <c r="AAT19" s="102"/>
      <c r="AAU19" s="102"/>
      <c r="AAV19" s="102"/>
      <c r="AAW19" s="102"/>
      <c r="AAX19" s="102"/>
      <c r="AAY19" s="102"/>
      <c r="AAZ19" s="102"/>
      <c r="ABA19" s="102"/>
      <c r="ABB19" s="102"/>
      <c r="ABC19" s="102"/>
      <c r="ABD19" s="102"/>
      <c r="ABE19" s="102"/>
      <c r="ABF19" s="102"/>
      <c r="ABG19" s="102"/>
      <c r="ABH19" s="102"/>
      <c r="ABI19" s="102"/>
      <c r="ABJ19" s="102"/>
      <c r="ABK19" s="102"/>
      <c r="ABL19" s="102"/>
      <c r="ABM19" s="102"/>
      <c r="ABN19" s="102"/>
      <c r="ABO19" s="102"/>
      <c r="ABP19" s="102"/>
      <c r="ABQ19" s="102"/>
      <c r="ABR19" s="102"/>
      <c r="ABS19" s="102"/>
      <c r="ABT19" s="102"/>
      <c r="ABU19" s="102"/>
      <c r="ABV19" s="102"/>
      <c r="ABW19" s="102"/>
      <c r="ABX19" s="102"/>
      <c r="ABY19" s="102"/>
      <c r="ABZ19" s="102"/>
      <c r="ACA19" s="102"/>
      <c r="ACB19" s="102"/>
      <c r="ACC19" s="102"/>
      <c r="ACD19" s="102"/>
      <c r="ACE19" s="102"/>
      <c r="ACF19" s="102"/>
      <c r="ACG19" s="102"/>
      <c r="ACH19" s="102"/>
      <c r="ACI19" s="102"/>
      <c r="ACJ19" s="102"/>
      <c r="ACK19" s="102"/>
      <c r="ACL19" s="102"/>
      <c r="ACM19" s="102"/>
      <c r="ACN19" s="102"/>
      <c r="ACO19" s="102"/>
      <c r="ACP19" s="102"/>
      <c r="ACQ19" s="102"/>
      <c r="ACR19" s="102"/>
      <c r="ACS19" s="102"/>
      <c r="ACT19" s="102"/>
      <c r="ACU19" s="102"/>
      <c r="ACV19" s="102"/>
      <c r="ACW19" s="102"/>
      <c r="ACX19" s="102"/>
      <c r="ACY19" s="102"/>
      <c r="ACZ19" s="102"/>
      <c r="ADA19" s="102"/>
      <c r="ADB19" s="102"/>
      <c r="ADC19" s="102"/>
      <c r="ADD19" s="102"/>
      <c r="ADE19" s="102"/>
      <c r="ADF19" s="102"/>
      <c r="ADG19" s="102"/>
      <c r="ADH19" s="102"/>
      <c r="ADI19" s="102"/>
      <c r="ADJ19" s="102"/>
      <c r="ADK19" s="102"/>
      <c r="ADL19" s="102"/>
      <c r="ADM19" s="102"/>
      <c r="ADN19" s="102"/>
      <c r="ADO19" s="102"/>
      <c r="ADP19" s="102"/>
      <c r="ADQ19" s="102"/>
      <c r="ADR19" s="102"/>
      <c r="ADS19" s="102"/>
      <c r="ADT19" s="102"/>
      <c r="ADU19" s="102"/>
      <c r="ADV19" s="102"/>
      <c r="ADW19" s="102"/>
      <c r="ADX19" s="102"/>
      <c r="ADY19" s="102"/>
      <c r="ADZ19" s="102"/>
      <c r="AEA19" s="102"/>
      <c r="AEB19" s="102"/>
      <c r="AEC19" s="102"/>
      <c r="AED19" s="102"/>
      <c r="AEE19" s="102"/>
      <c r="AEF19" s="102"/>
      <c r="AEG19" s="102"/>
      <c r="AEH19" s="102"/>
      <c r="AEI19" s="102"/>
      <c r="AEJ19" s="102"/>
      <c r="AEK19" s="102"/>
      <c r="AEL19" s="102"/>
      <c r="AEM19" s="102"/>
      <c r="AEN19" s="102"/>
      <c r="AEO19" s="102"/>
      <c r="AEP19" s="102"/>
      <c r="AEQ19" s="102"/>
      <c r="AER19" s="102"/>
      <c r="AES19" s="102"/>
      <c r="AET19" s="102"/>
      <c r="AEU19" s="102"/>
      <c r="AEV19" s="102"/>
      <c r="AEW19" s="102"/>
      <c r="AEX19" s="102"/>
      <c r="AEY19" s="102"/>
      <c r="AEZ19" s="102"/>
      <c r="AFA19" s="102"/>
      <c r="AFB19" s="102"/>
      <c r="AFC19" s="102"/>
      <c r="AFD19" s="102"/>
      <c r="AFE19" s="102"/>
      <c r="AFF19" s="102"/>
      <c r="AFG19" s="102"/>
      <c r="AFH19" s="102"/>
      <c r="AFI19" s="102"/>
      <c r="AFJ19" s="102"/>
      <c r="AFK19" s="102"/>
      <c r="AFL19" s="102"/>
      <c r="AFM19" s="102"/>
      <c r="AFN19" s="102"/>
      <c r="AFO19" s="102"/>
      <c r="AFP19" s="102"/>
      <c r="AFQ19" s="102"/>
      <c r="AFR19" s="102"/>
      <c r="AFS19" s="102"/>
      <c r="AFT19" s="102"/>
      <c r="AFU19" s="102"/>
      <c r="AFV19" s="102"/>
      <c r="AFW19" s="102"/>
      <c r="AFX19" s="102"/>
      <c r="AFY19" s="102"/>
      <c r="AFZ19" s="102"/>
      <c r="AGA19" s="102"/>
      <c r="AGB19" s="102"/>
      <c r="AGC19" s="102"/>
      <c r="AGD19" s="102"/>
      <c r="AGE19" s="102"/>
      <c r="AGF19" s="102"/>
      <c r="AGG19" s="102"/>
      <c r="AGH19" s="102"/>
      <c r="AGI19" s="102"/>
      <c r="AGJ19" s="102"/>
      <c r="AGK19" s="102"/>
      <c r="AGL19" s="102"/>
      <c r="AGM19" s="102"/>
      <c r="AGN19" s="102"/>
      <c r="AGO19" s="102"/>
      <c r="AGP19" s="102"/>
      <c r="AGQ19" s="102"/>
      <c r="AGR19" s="102"/>
      <c r="AGS19" s="102"/>
      <c r="AGT19" s="102"/>
      <c r="AGU19" s="102"/>
      <c r="AGV19" s="102"/>
      <c r="AGW19" s="102"/>
      <c r="AGX19" s="102"/>
      <c r="AGY19" s="102"/>
      <c r="AGZ19" s="102"/>
      <c r="AHA19" s="102"/>
      <c r="AHB19" s="102"/>
      <c r="AHC19" s="102"/>
      <c r="AHD19" s="102"/>
      <c r="AHE19" s="102"/>
      <c r="AHF19" s="102"/>
      <c r="AHG19" s="102"/>
      <c r="AHH19" s="102"/>
      <c r="AHI19" s="102"/>
      <c r="AHJ19" s="102"/>
      <c r="AHK19" s="102"/>
      <c r="AHL19" s="102"/>
      <c r="AHM19" s="102"/>
      <c r="AHN19" s="102"/>
      <c r="AHO19" s="102"/>
      <c r="AHP19" s="102"/>
      <c r="AHQ19" s="102"/>
      <c r="AHR19" s="102"/>
      <c r="AHS19" s="102"/>
      <c r="AHT19" s="102"/>
      <c r="AHU19" s="102"/>
      <c r="AHV19" s="102"/>
      <c r="AHW19" s="102"/>
      <c r="AHX19" s="102"/>
      <c r="AHY19" s="102"/>
      <c r="AHZ19" s="102"/>
      <c r="AIA19" s="102"/>
      <c r="AIB19" s="102"/>
      <c r="AIC19" s="102"/>
      <c r="AID19" s="102"/>
      <c r="AIE19" s="102"/>
      <c r="AIF19" s="102"/>
      <c r="AIG19" s="102"/>
      <c r="AIH19" s="102"/>
      <c r="AII19" s="102"/>
      <c r="AIJ19" s="102"/>
      <c r="AIK19" s="102"/>
      <c r="AIL19" s="102"/>
      <c r="AIM19" s="102"/>
      <c r="AIN19" s="102"/>
      <c r="AIO19" s="102"/>
      <c r="AIP19" s="102"/>
      <c r="AIQ19" s="102"/>
      <c r="AIR19" s="102"/>
      <c r="AIS19" s="102"/>
      <c r="AIT19" s="102"/>
      <c r="AIU19" s="102"/>
      <c r="AIV19" s="102"/>
      <c r="AIW19" s="102"/>
      <c r="AIX19" s="102"/>
      <c r="AIY19" s="102"/>
      <c r="AIZ19" s="102"/>
      <c r="AJA19" s="102"/>
      <c r="AJB19" s="102"/>
      <c r="AJC19" s="102"/>
      <c r="AJD19" s="102"/>
      <c r="AJE19" s="102"/>
      <c r="AJF19" s="102"/>
      <c r="AJG19" s="102"/>
      <c r="AJH19" s="102"/>
      <c r="AJI19" s="102"/>
      <c r="AJJ19" s="102"/>
      <c r="AJK19" s="102"/>
      <c r="AJL19" s="102"/>
      <c r="AJM19" s="102"/>
      <c r="AJN19" s="102"/>
      <c r="AJO19" s="102"/>
      <c r="AJP19" s="102"/>
      <c r="AJQ19" s="102"/>
      <c r="AJR19" s="102"/>
      <c r="AJS19" s="102"/>
      <c r="AJT19" s="102"/>
      <c r="AJU19" s="102"/>
      <c r="AJV19" s="102"/>
      <c r="AJW19" s="102"/>
      <c r="AJX19" s="102"/>
      <c r="AJY19" s="102"/>
      <c r="AJZ19" s="102"/>
      <c r="AKA19" s="102"/>
      <c r="AKB19" s="102"/>
      <c r="AKC19" s="102"/>
      <c r="AKD19" s="102"/>
      <c r="AKE19" s="102"/>
      <c r="AKF19" s="102"/>
      <c r="AKG19" s="102"/>
      <c r="AKH19" s="102"/>
      <c r="AKI19" s="102"/>
      <c r="AKJ19" s="102"/>
      <c r="AKK19" s="102"/>
      <c r="AKL19" s="102"/>
      <c r="AKM19" s="102"/>
      <c r="AKN19" s="102"/>
      <c r="AKO19" s="102"/>
      <c r="AKP19" s="102"/>
      <c r="AKQ19" s="102"/>
      <c r="AKR19" s="102"/>
      <c r="AKS19" s="102"/>
      <c r="AKT19" s="102"/>
      <c r="AKU19" s="102"/>
      <c r="AKV19" s="102"/>
      <c r="AKW19" s="102"/>
      <c r="AKX19" s="102"/>
      <c r="AKY19" s="102"/>
      <c r="AKZ19" s="102"/>
      <c r="ALA19" s="102"/>
      <c r="ALB19" s="102"/>
      <c r="ALC19" s="102"/>
      <c r="ALD19" s="102"/>
      <c r="ALE19" s="102"/>
      <c r="ALF19" s="102"/>
      <c r="ALG19" s="102"/>
      <c r="ALH19" s="102"/>
      <c r="ALI19" s="102"/>
      <c r="ALJ19" s="102"/>
      <c r="ALK19" s="102"/>
      <c r="ALL19" s="102"/>
      <c r="ALM19" s="102"/>
      <c r="ALN19" s="102"/>
      <c r="ALO19" s="102"/>
      <c r="ALP19" s="102"/>
      <c r="ALQ19" s="102"/>
      <c r="ALR19" s="102"/>
      <c r="ALS19" s="102"/>
      <c r="ALT19" s="102"/>
      <c r="ALU19" s="102"/>
      <c r="ALV19" s="102"/>
      <c r="ALW19" s="102"/>
      <c r="ALX19" s="102"/>
      <c r="ALY19" s="102"/>
      <c r="ALZ19" s="102"/>
      <c r="AMA19" s="102"/>
      <c r="AMB19" s="102"/>
      <c r="AMC19" s="102"/>
      <c r="AMD19" s="102"/>
      <c r="AME19" s="102"/>
      <c r="AMF19" s="102"/>
      <c r="AMG19" s="102"/>
      <c r="AMH19" s="102"/>
      <c r="AMI19" s="102"/>
    </row>
    <row r="20" spans="1:1023" customFormat="1" ht="78.75">
      <c r="A20" s="15" t="s">
        <v>97</v>
      </c>
      <c r="B20" s="108" t="s">
        <v>98</v>
      </c>
      <c r="C20" s="108" t="s">
        <v>99</v>
      </c>
      <c r="D20" s="103" t="s">
        <v>48</v>
      </c>
      <c r="E20" s="103" t="s">
        <v>100</v>
      </c>
      <c r="F20" s="103" t="s">
        <v>101</v>
      </c>
      <c r="G20" s="104">
        <v>18300</v>
      </c>
      <c r="H20" s="104">
        <v>10000</v>
      </c>
      <c r="I20" s="104"/>
      <c r="J20" s="104"/>
      <c r="K20" s="105">
        <f t="shared" si="1"/>
        <v>54.644808743169399</v>
      </c>
      <c r="L20" s="106"/>
      <c r="M20" s="107">
        <v>4</v>
      </c>
      <c r="N20" s="107">
        <v>4</v>
      </c>
      <c r="O20" s="109"/>
      <c r="P20" s="241"/>
      <c r="Q20" s="101"/>
      <c r="R20" s="101" t="s">
        <v>102</v>
      </c>
      <c r="S20" s="102"/>
      <c r="T20" s="102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/>
      <c r="AJ20" s="102"/>
      <c r="AK20" s="102"/>
      <c r="AL20" s="102"/>
      <c r="AM20" s="102"/>
      <c r="AN20" s="102"/>
      <c r="AO20" s="102"/>
      <c r="AP20" s="102"/>
      <c r="AQ20" s="102"/>
      <c r="AR20" s="102"/>
      <c r="AS20" s="102"/>
      <c r="AT20" s="102"/>
      <c r="AU20" s="102"/>
      <c r="AV20" s="102"/>
      <c r="AW20" s="102"/>
      <c r="AX20" s="102"/>
      <c r="AY20" s="102"/>
      <c r="AZ20" s="102"/>
      <c r="BA20" s="102"/>
      <c r="BB20" s="102"/>
      <c r="BC20" s="102"/>
      <c r="BD20" s="102"/>
      <c r="BE20" s="102"/>
      <c r="BF20" s="102"/>
      <c r="BG20" s="102"/>
      <c r="BH20" s="102"/>
      <c r="BI20" s="102"/>
      <c r="BJ20" s="102"/>
      <c r="BK20" s="102"/>
      <c r="BL20" s="102"/>
      <c r="BM20" s="102"/>
      <c r="BN20" s="102"/>
      <c r="BO20" s="102"/>
      <c r="BP20" s="102"/>
      <c r="BQ20" s="102"/>
      <c r="BR20" s="102"/>
      <c r="BS20" s="102"/>
      <c r="BT20" s="102"/>
      <c r="BU20" s="102"/>
      <c r="BV20" s="102"/>
      <c r="BW20" s="102"/>
      <c r="BX20" s="102"/>
      <c r="BY20" s="102"/>
      <c r="BZ20" s="102"/>
      <c r="CA20" s="102"/>
      <c r="CB20" s="102"/>
      <c r="CC20" s="102"/>
      <c r="CD20" s="102"/>
      <c r="CE20" s="102"/>
      <c r="CF20" s="102"/>
      <c r="CG20" s="102"/>
      <c r="CH20" s="102"/>
      <c r="CI20" s="102"/>
      <c r="CJ20" s="102"/>
      <c r="CK20" s="102"/>
      <c r="CL20" s="102"/>
      <c r="CM20" s="102"/>
      <c r="CN20" s="102"/>
      <c r="CO20" s="102"/>
      <c r="CP20" s="102"/>
      <c r="CQ20" s="102"/>
      <c r="CR20" s="102"/>
      <c r="CS20" s="102"/>
      <c r="CT20" s="102"/>
      <c r="CU20" s="102"/>
      <c r="CV20" s="102"/>
      <c r="CW20" s="102"/>
      <c r="CX20" s="102"/>
      <c r="CY20" s="102"/>
      <c r="CZ20" s="102"/>
      <c r="DA20" s="102"/>
      <c r="DB20" s="102"/>
      <c r="DC20" s="102"/>
      <c r="DD20" s="102"/>
      <c r="DE20" s="102"/>
      <c r="DF20" s="102"/>
      <c r="DG20" s="102"/>
      <c r="DH20" s="102"/>
      <c r="DI20" s="102"/>
      <c r="DJ20" s="102"/>
      <c r="DK20" s="102"/>
      <c r="DL20" s="102"/>
      <c r="DM20" s="102"/>
      <c r="DN20" s="102"/>
      <c r="DO20" s="102"/>
      <c r="DP20" s="102"/>
      <c r="DQ20" s="102"/>
      <c r="DR20" s="102"/>
      <c r="DS20" s="102"/>
      <c r="DT20" s="102"/>
      <c r="DU20" s="102"/>
      <c r="DV20" s="102"/>
      <c r="DW20" s="102"/>
      <c r="DX20" s="102"/>
      <c r="DY20" s="102"/>
      <c r="DZ20" s="102"/>
      <c r="EA20" s="102"/>
      <c r="EB20" s="102"/>
      <c r="EC20" s="102"/>
      <c r="ED20" s="102"/>
      <c r="EE20" s="102"/>
      <c r="EF20" s="102"/>
      <c r="EG20" s="102"/>
      <c r="EH20" s="102"/>
      <c r="EI20" s="102"/>
      <c r="EJ20" s="102"/>
      <c r="EK20" s="102"/>
      <c r="EL20" s="102"/>
      <c r="EM20" s="102"/>
      <c r="EN20" s="102"/>
      <c r="EO20" s="102"/>
      <c r="EP20" s="102"/>
      <c r="EQ20" s="102"/>
      <c r="ER20" s="102"/>
      <c r="ES20" s="102"/>
      <c r="ET20" s="102"/>
      <c r="EU20" s="102"/>
      <c r="EV20" s="102"/>
      <c r="EW20" s="102"/>
      <c r="EX20" s="102"/>
      <c r="EY20" s="102"/>
      <c r="EZ20" s="102"/>
      <c r="FA20" s="102"/>
      <c r="FB20" s="102"/>
      <c r="FC20" s="102"/>
      <c r="FD20" s="102"/>
      <c r="FE20" s="102"/>
      <c r="FF20" s="102"/>
      <c r="FG20" s="102"/>
      <c r="FH20" s="102"/>
      <c r="FI20" s="102"/>
      <c r="FJ20" s="102"/>
      <c r="FK20" s="102"/>
      <c r="FL20" s="102"/>
      <c r="FM20" s="102"/>
      <c r="FN20" s="102"/>
      <c r="FO20" s="102"/>
      <c r="FP20" s="102"/>
      <c r="FQ20" s="102"/>
      <c r="FR20" s="102"/>
      <c r="FS20" s="102"/>
      <c r="FT20" s="102"/>
      <c r="FU20" s="102"/>
      <c r="FV20" s="102"/>
      <c r="FW20" s="102"/>
      <c r="FX20" s="102"/>
      <c r="FY20" s="102"/>
      <c r="FZ20" s="102"/>
      <c r="GA20" s="102"/>
      <c r="GB20" s="102"/>
      <c r="GC20" s="102"/>
      <c r="GD20" s="102"/>
      <c r="GE20" s="102"/>
      <c r="GF20" s="102"/>
      <c r="GG20" s="102"/>
      <c r="GH20" s="102"/>
      <c r="GI20" s="102"/>
      <c r="GJ20" s="102"/>
      <c r="GK20" s="102"/>
      <c r="GL20" s="102"/>
      <c r="GM20" s="102"/>
      <c r="GN20" s="102"/>
      <c r="GO20" s="102"/>
      <c r="GP20" s="102"/>
      <c r="GQ20" s="102"/>
      <c r="GR20" s="102"/>
      <c r="GS20" s="102"/>
      <c r="GT20" s="102"/>
      <c r="GU20" s="102"/>
      <c r="GV20" s="102"/>
      <c r="GW20" s="102"/>
      <c r="GX20" s="102"/>
      <c r="GY20" s="102"/>
      <c r="GZ20" s="102"/>
      <c r="HA20" s="102"/>
      <c r="HB20" s="102"/>
      <c r="HC20" s="102"/>
      <c r="HD20" s="102"/>
      <c r="HE20" s="102"/>
      <c r="HF20" s="102"/>
      <c r="HG20" s="102"/>
      <c r="HH20" s="102"/>
      <c r="HI20" s="102"/>
      <c r="HJ20" s="102"/>
      <c r="HK20" s="102"/>
      <c r="HL20" s="102"/>
      <c r="HM20" s="102"/>
      <c r="HN20" s="102"/>
      <c r="HO20" s="102"/>
      <c r="HP20" s="102"/>
      <c r="HQ20" s="102"/>
      <c r="HR20" s="102"/>
      <c r="HS20" s="102"/>
      <c r="HT20" s="102"/>
      <c r="HU20" s="102"/>
      <c r="HV20" s="102"/>
      <c r="HW20" s="102"/>
      <c r="HX20" s="102"/>
      <c r="HY20" s="102"/>
      <c r="HZ20" s="102"/>
      <c r="IA20" s="102"/>
      <c r="IB20" s="102"/>
      <c r="IC20" s="102"/>
      <c r="ID20" s="102"/>
      <c r="IE20" s="102"/>
      <c r="IF20" s="102"/>
      <c r="IG20" s="102"/>
      <c r="IH20" s="102"/>
      <c r="II20" s="102"/>
      <c r="IJ20" s="102"/>
      <c r="IK20" s="102"/>
      <c r="IL20" s="102"/>
      <c r="IM20" s="102"/>
      <c r="IN20" s="102"/>
      <c r="IO20" s="102"/>
      <c r="IP20" s="102"/>
      <c r="IQ20" s="102"/>
      <c r="IR20" s="102"/>
      <c r="IS20" s="102"/>
      <c r="IT20" s="102"/>
      <c r="IU20" s="102"/>
      <c r="IV20" s="102"/>
      <c r="IW20" s="102"/>
      <c r="IX20" s="102"/>
      <c r="IY20" s="102"/>
      <c r="IZ20" s="102"/>
      <c r="JA20" s="102"/>
      <c r="JB20" s="102"/>
      <c r="JC20" s="102"/>
      <c r="JD20" s="102"/>
      <c r="JE20" s="102"/>
      <c r="JF20" s="102"/>
      <c r="JG20" s="102"/>
      <c r="JH20" s="102"/>
      <c r="JI20" s="102"/>
      <c r="JJ20" s="102"/>
      <c r="JK20" s="102"/>
      <c r="JL20" s="102"/>
      <c r="JM20" s="102"/>
      <c r="JN20" s="102"/>
      <c r="JO20" s="102"/>
      <c r="JP20" s="102"/>
      <c r="JQ20" s="102"/>
      <c r="JR20" s="102"/>
      <c r="JS20" s="102"/>
      <c r="JT20" s="102"/>
      <c r="JU20" s="102"/>
      <c r="JV20" s="102"/>
      <c r="JW20" s="102"/>
      <c r="JX20" s="102"/>
      <c r="JY20" s="102"/>
      <c r="JZ20" s="102"/>
      <c r="KA20" s="102"/>
      <c r="KB20" s="102"/>
      <c r="KC20" s="102"/>
      <c r="KD20" s="102"/>
      <c r="KE20" s="102"/>
      <c r="KF20" s="102"/>
      <c r="KG20" s="102"/>
      <c r="KH20" s="102"/>
      <c r="KI20" s="102"/>
      <c r="KJ20" s="102"/>
      <c r="KK20" s="102"/>
      <c r="KL20" s="102"/>
      <c r="KM20" s="102"/>
      <c r="KN20" s="102"/>
      <c r="KO20" s="102"/>
      <c r="KP20" s="102"/>
      <c r="KQ20" s="102"/>
      <c r="KR20" s="102"/>
      <c r="KS20" s="102"/>
      <c r="KT20" s="102"/>
      <c r="KU20" s="102"/>
      <c r="KV20" s="102"/>
      <c r="KW20" s="102"/>
      <c r="KX20" s="102"/>
      <c r="KY20" s="102"/>
      <c r="KZ20" s="102"/>
      <c r="LA20" s="102"/>
      <c r="LB20" s="102"/>
      <c r="LC20" s="102"/>
      <c r="LD20" s="102"/>
      <c r="LE20" s="102"/>
      <c r="LF20" s="102"/>
      <c r="LG20" s="102"/>
      <c r="LH20" s="102"/>
      <c r="LI20" s="102"/>
      <c r="LJ20" s="102"/>
      <c r="LK20" s="102"/>
      <c r="LL20" s="102"/>
      <c r="LM20" s="102"/>
      <c r="LN20" s="102"/>
      <c r="LO20" s="102"/>
      <c r="LP20" s="102"/>
      <c r="LQ20" s="102"/>
      <c r="LR20" s="102"/>
      <c r="LS20" s="102"/>
      <c r="LT20" s="102"/>
      <c r="LU20" s="102"/>
      <c r="LV20" s="102"/>
      <c r="LW20" s="102"/>
      <c r="LX20" s="102"/>
      <c r="LY20" s="102"/>
      <c r="LZ20" s="102"/>
      <c r="MA20" s="102"/>
      <c r="MB20" s="102"/>
      <c r="MC20" s="102"/>
      <c r="MD20" s="102"/>
      <c r="ME20" s="102"/>
      <c r="MF20" s="102"/>
      <c r="MG20" s="102"/>
      <c r="MH20" s="102"/>
      <c r="MI20" s="102"/>
      <c r="MJ20" s="102"/>
      <c r="MK20" s="102"/>
      <c r="ML20" s="102"/>
      <c r="MM20" s="102"/>
      <c r="MN20" s="102"/>
      <c r="MO20" s="102"/>
      <c r="MP20" s="102"/>
      <c r="MQ20" s="102"/>
      <c r="MR20" s="102"/>
      <c r="MS20" s="102"/>
      <c r="MT20" s="102"/>
      <c r="MU20" s="102"/>
      <c r="MV20" s="102"/>
      <c r="MW20" s="102"/>
      <c r="MX20" s="102"/>
      <c r="MY20" s="102"/>
      <c r="MZ20" s="102"/>
      <c r="NA20" s="102"/>
      <c r="NB20" s="102"/>
      <c r="NC20" s="102"/>
      <c r="ND20" s="102"/>
      <c r="NE20" s="102"/>
      <c r="NF20" s="102"/>
      <c r="NG20" s="102"/>
      <c r="NH20" s="102"/>
      <c r="NI20" s="102"/>
      <c r="NJ20" s="102"/>
      <c r="NK20" s="102"/>
      <c r="NL20" s="102"/>
      <c r="NM20" s="102"/>
      <c r="NN20" s="102"/>
      <c r="NO20" s="102"/>
      <c r="NP20" s="102"/>
      <c r="NQ20" s="102"/>
      <c r="NR20" s="102"/>
      <c r="NS20" s="102"/>
      <c r="NT20" s="102"/>
      <c r="NU20" s="102"/>
      <c r="NV20" s="102"/>
      <c r="NW20" s="102"/>
      <c r="NX20" s="102"/>
      <c r="NY20" s="102"/>
      <c r="NZ20" s="102"/>
      <c r="OA20" s="102"/>
      <c r="OB20" s="102"/>
      <c r="OC20" s="102"/>
      <c r="OD20" s="102"/>
      <c r="OE20" s="102"/>
      <c r="OF20" s="102"/>
      <c r="OG20" s="102"/>
      <c r="OH20" s="102"/>
      <c r="OI20" s="102"/>
      <c r="OJ20" s="102"/>
      <c r="OK20" s="102"/>
      <c r="OL20" s="102"/>
      <c r="OM20" s="102"/>
      <c r="ON20" s="102"/>
      <c r="OO20" s="102"/>
      <c r="OP20" s="102"/>
      <c r="OQ20" s="102"/>
      <c r="OR20" s="102"/>
      <c r="OS20" s="102"/>
      <c r="OT20" s="102"/>
      <c r="OU20" s="102"/>
      <c r="OV20" s="102"/>
      <c r="OW20" s="102"/>
      <c r="OX20" s="102"/>
      <c r="OY20" s="102"/>
      <c r="OZ20" s="102"/>
      <c r="PA20" s="102"/>
      <c r="PB20" s="102"/>
      <c r="PC20" s="102"/>
      <c r="PD20" s="102"/>
      <c r="PE20" s="102"/>
      <c r="PF20" s="102"/>
      <c r="PG20" s="102"/>
      <c r="PH20" s="102"/>
      <c r="PI20" s="102"/>
      <c r="PJ20" s="102"/>
      <c r="PK20" s="102"/>
      <c r="PL20" s="102"/>
      <c r="PM20" s="102"/>
      <c r="PN20" s="102"/>
      <c r="PO20" s="102"/>
      <c r="PP20" s="102"/>
      <c r="PQ20" s="102"/>
      <c r="PR20" s="102"/>
      <c r="PS20" s="102"/>
      <c r="PT20" s="102"/>
      <c r="PU20" s="102"/>
      <c r="PV20" s="102"/>
      <c r="PW20" s="102"/>
      <c r="PX20" s="102"/>
      <c r="PY20" s="102"/>
      <c r="PZ20" s="102"/>
      <c r="QA20" s="102"/>
      <c r="QB20" s="102"/>
      <c r="QC20" s="102"/>
      <c r="QD20" s="102"/>
      <c r="QE20" s="102"/>
      <c r="QF20" s="102"/>
      <c r="QG20" s="102"/>
      <c r="QH20" s="102"/>
      <c r="QI20" s="102"/>
      <c r="QJ20" s="102"/>
      <c r="QK20" s="102"/>
      <c r="QL20" s="102"/>
      <c r="QM20" s="102"/>
      <c r="QN20" s="102"/>
      <c r="QO20" s="102"/>
      <c r="QP20" s="102"/>
      <c r="QQ20" s="102"/>
      <c r="QR20" s="102"/>
      <c r="QS20" s="102"/>
      <c r="QT20" s="102"/>
      <c r="QU20" s="102"/>
      <c r="QV20" s="102"/>
      <c r="QW20" s="102"/>
      <c r="QX20" s="102"/>
      <c r="QY20" s="102"/>
      <c r="QZ20" s="102"/>
      <c r="RA20" s="102"/>
      <c r="RB20" s="102"/>
      <c r="RC20" s="102"/>
      <c r="RD20" s="102"/>
      <c r="RE20" s="102"/>
      <c r="RF20" s="102"/>
      <c r="RG20" s="102"/>
      <c r="RH20" s="102"/>
      <c r="RI20" s="102"/>
      <c r="RJ20" s="102"/>
      <c r="RK20" s="102"/>
      <c r="RL20" s="102"/>
      <c r="RM20" s="102"/>
      <c r="RN20" s="102"/>
      <c r="RO20" s="102"/>
      <c r="RP20" s="102"/>
      <c r="RQ20" s="102"/>
      <c r="RR20" s="102"/>
      <c r="RS20" s="102"/>
      <c r="RT20" s="102"/>
      <c r="RU20" s="102"/>
      <c r="RV20" s="102"/>
      <c r="RW20" s="102"/>
      <c r="RX20" s="102"/>
      <c r="RY20" s="102"/>
      <c r="RZ20" s="102"/>
      <c r="SA20" s="102"/>
      <c r="SB20" s="102"/>
      <c r="SC20" s="102"/>
      <c r="SD20" s="102"/>
      <c r="SE20" s="102"/>
      <c r="SF20" s="102"/>
      <c r="SG20" s="102"/>
      <c r="SH20" s="102"/>
      <c r="SI20" s="102"/>
      <c r="SJ20" s="102"/>
      <c r="SK20" s="102"/>
      <c r="SL20" s="102"/>
      <c r="SM20" s="102"/>
      <c r="SN20" s="102"/>
      <c r="SO20" s="102"/>
      <c r="SP20" s="102"/>
      <c r="SQ20" s="102"/>
      <c r="SR20" s="102"/>
      <c r="SS20" s="102"/>
      <c r="ST20" s="102"/>
      <c r="SU20" s="102"/>
      <c r="SV20" s="102"/>
      <c r="SW20" s="102"/>
      <c r="SX20" s="102"/>
      <c r="SY20" s="102"/>
      <c r="SZ20" s="102"/>
      <c r="TA20" s="102"/>
      <c r="TB20" s="102"/>
      <c r="TC20" s="102"/>
      <c r="TD20" s="102"/>
      <c r="TE20" s="102"/>
      <c r="TF20" s="102"/>
      <c r="TG20" s="102"/>
      <c r="TH20" s="102"/>
      <c r="TI20" s="102"/>
      <c r="TJ20" s="102"/>
      <c r="TK20" s="102"/>
      <c r="TL20" s="102"/>
      <c r="TM20" s="102"/>
      <c r="TN20" s="102"/>
      <c r="TO20" s="102"/>
      <c r="TP20" s="102"/>
      <c r="TQ20" s="102"/>
      <c r="TR20" s="102"/>
      <c r="TS20" s="102"/>
      <c r="TT20" s="102"/>
      <c r="TU20" s="102"/>
      <c r="TV20" s="102"/>
      <c r="TW20" s="102"/>
      <c r="TX20" s="102"/>
      <c r="TY20" s="102"/>
      <c r="TZ20" s="102"/>
      <c r="UA20" s="102"/>
      <c r="UB20" s="102"/>
      <c r="UC20" s="102"/>
      <c r="UD20" s="102"/>
      <c r="UE20" s="102"/>
      <c r="UF20" s="102"/>
      <c r="UG20" s="102"/>
      <c r="UH20" s="102"/>
      <c r="UI20" s="102"/>
      <c r="UJ20" s="102"/>
      <c r="UK20" s="102"/>
      <c r="UL20" s="102"/>
      <c r="UM20" s="102"/>
      <c r="UN20" s="102"/>
      <c r="UO20" s="102"/>
      <c r="UP20" s="102"/>
      <c r="UQ20" s="102"/>
      <c r="UR20" s="102"/>
      <c r="US20" s="102"/>
      <c r="UT20" s="102"/>
      <c r="UU20" s="102"/>
      <c r="UV20" s="102"/>
      <c r="UW20" s="102"/>
      <c r="UX20" s="102"/>
      <c r="UY20" s="102"/>
      <c r="UZ20" s="102"/>
      <c r="VA20" s="102"/>
      <c r="VB20" s="102"/>
      <c r="VC20" s="102"/>
      <c r="VD20" s="102"/>
      <c r="VE20" s="102"/>
      <c r="VF20" s="102"/>
      <c r="VG20" s="102"/>
      <c r="VH20" s="102"/>
      <c r="VI20" s="102"/>
      <c r="VJ20" s="102"/>
      <c r="VK20" s="102"/>
      <c r="VL20" s="102"/>
      <c r="VM20" s="102"/>
      <c r="VN20" s="102"/>
      <c r="VO20" s="102"/>
      <c r="VP20" s="102"/>
      <c r="VQ20" s="102"/>
      <c r="VR20" s="102"/>
      <c r="VS20" s="102"/>
      <c r="VT20" s="102"/>
      <c r="VU20" s="102"/>
      <c r="VV20" s="102"/>
      <c r="VW20" s="102"/>
      <c r="VX20" s="102"/>
      <c r="VY20" s="102"/>
      <c r="VZ20" s="102"/>
      <c r="WA20" s="102"/>
      <c r="WB20" s="102"/>
      <c r="WC20" s="102"/>
      <c r="WD20" s="102"/>
      <c r="WE20" s="102"/>
      <c r="WF20" s="102"/>
      <c r="WG20" s="102"/>
      <c r="WH20" s="102"/>
      <c r="WI20" s="102"/>
      <c r="WJ20" s="102"/>
      <c r="WK20" s="102"/>
      <c r="WL20" s="102"/>
      <c r="WM20" s="102"/>
      <c r="WN20" s="102"/>
      <c r="WO20" s="102"/>
      <c r="WP20" s="102"/>
      <c r="WQ20" s="102"/>
      <c r="WR20" s="102"/>
      <c r="WS20" s="102"/>
      <c r="WT20" s="102"/>
      <c r="WU20" s="102"/>
      <c r="WV20" s="102"/>
      <c r="WW20" s="102"/>
      <c r="WX20" s="102"/>
      <c r="WY20" s="102"/>
      <c r="WZ20" s="102"/>
      <c r="XA20" s="102"/>
      <c r="XB20" s="102"/>
      <c r="XC20" s="102"/>
      <c r="XD20" s="102"/>
      <c r="XE20" s="102"/>
      <c r="XF20" s="102"/>
      <c r="XG20" s="102"/>
      <c r="XH20" s="102"/>
      <c r="XI20" s="102"/>
      <c r="XJ20" s="102"/>
      <c r="XK20" s="102"/>
      <c r="XL20" s="102"/>
      <c r="XM20" s="102"/>
      <c r="XN20" s="102"/>
      <c r="XO20" s="102"/>
      <c r="XP20" s="102"/>
      <c r="XQ20" s="102"/>
      <c r="XR20" s="102"/>
      <c r="XS20" s="102"/>
      <c r="XT20" s="102"/>
      <c r="XU20" s="102"/>
      <c r="XV20" s="102"/>
      <c r="XW20" s="102"/>
      <c r="XX20" s="102"/>
      <c r="XY20" s="102"/>
      <c r="XZ20" s="102"/>
      <c r="YA20" s="102"/>
      <c r="YB20" s="102"/>
      <c r="YC20" s="102"/>
      <c r="YD20" s="102"/>
      <c r="YE20" s="102"/>
      <c r="YF20" s="102"/>
      <c r="YG20" s="102"/>
      <c r="YH20" s="102"/>
      <c r="YI20" s="102"/>
      <c r="YJ20" s="102"/>
      <c r="YK20" s="102"/>
      <c r="YL20" s="102"/>
      <c r="YM20" s="102"/>
      <c r="YN20" s="102"/>
      <c r="YO20" s="102"/>
      <c r="YP20" s="102"/>
      <c r="YQ20" s="102"/>
      <c r="YR20" s="102"/>
      <c r="YS20" s="102"/>
      <c r="YT20" s="102"/>
      <c r="YU20" s="102"/>
      <c r="YV20" s="102"/>
      <c r="YW20" s="102"/>
      <c r="YX20" s="102"/>
      <c r="YY20" s="102"/>
      <c r="YZ20" s="102"/>
      <c r="ZA20" s="102"/>
      <c r="ZB20" s="102"/>
      <c r="ZC20" s="102"/>
      <c r="ZD20" s="102"/>
      <c r="ZE20" s="102"/>
      <c r="ZF20" s="102"/>
      <c r="ZG20" s="102"/>
      <c r="ZH20" s="102"/>
      <c r="ZI20" s="102"/>
      <c r="ZJ20" s="102"/>
      <c r="ZK20" s="102"/>
      <c r="ZL20" s="102"/>
      <c r="ZM20" s="102"/>
      <c r="ZN20" s="102"/>
      <c r="ZO20" s="102"/>
      <c r="ZP20" s="102"/>
      <c r="ZQ20" s="102"/>
      <c r="ZR20" s="102"/>
      <c r="ZS20" s="102"/>
      <c r="ZT20" s="102"/>
      <c r="ZU20" s="102"/>
      <c r="ZV20" s="102"/>
      <c r="ZW20" s="102"/>
      <c r="ZX20" s="102"/>
      <c r="ZY20" s="102"/>
      <c r="ZZ20" s="102"/>
      <c r="AAA20" s="102"/>
      <c r="AAB20" s="102"/>
      <c r="AAC20" s="102"/>
      <c r="AAD20" s="102"/>
      <c r="AAE20" s="102"/>
      <c r="AAF20" s="102"/>
      <c r="AAG20" s="102"/>
      <c r="AAH20" s="102"/>
      <c r="AAI20" s="102"/>
      <c r="AAJ20" s="102"/>
      <c r="AAK20" s="102"/>
      <c r="AAL20" s="102"/>
      <c r="AAM20" s="102"/>
      <c r="AAN20" s="102"/>
      <c r="AAO20" s="102"/>
      <c r="AAP20" s="102"/>
      <c r="AAQ20" s="102"/>
      <c r="AAR20" s="102"/>
      <c r="AAS20" s="102"/>
      <c r="AAT20" s="102"/>
      <c r="AAU20" s="102"/>
      <c r="AAV20" s="102"/>
      <c r="AAW20" s="102"/>
      <c r="AAX20" s="102"/>
      <c r="AAY20" s="102"/>
      <c r="AAZ20" s="102"/>
      <c r="ABA20" s="102"/>
      <c r="ABB20" s="102"/>
      <c r="ABC20" s="102"/>
      <c r="ABD20" s="102"/>
      <c r="ABE20" s="102"/>
      <c r="ABF20" s="102"/>
      <c r="ABG20" s="102"/>
      <c r="ABH20" s="102"/>
      <c r="ABI20" s="102"/>
      <c r="ABJ20" s="102"/>
      <c r="ABK20" s="102"/>
      <c r="ABL20" s="102"/>
      <c r="ABM20" s="102"/>
      <c r="ABN20" s="102"/>
      <c r="ABO20" s="102"/>
      <c r="ABP20" s="102"/>
      <c r="ABQ20" s="102"/>
      <c r="ABR20" s="102"/>
      <c r="ABS20" s="102"/>
      <c r="ABT20" s="102"/>
      <c r="ABU20" s="102"/>
      <c r="ABV20" s="102"/>
      <c r="ABW20" s="102"/>
      <c r="ABX20" s="102"/>
      <c r="ABY20" s="102"/>
      <c r="ABZ20" s="102"/>
      <c r="ACA20" s="102"/>
      <c r="ACB20" s="102"/>
      <c r="ACC20" s="102"/>
      <c r="ACD20" s="102"/>
      <c r="ACE20" s="102"/>
      <c r="ACF20" s="102"/>
      <c r="ACG20" s="102"/>
      <c r="ACH20" s="102"/>
      <c r="ACI20" s="102"/>
      <c r="ACJ20" s="102"/>
      <c r="ACK20" s="102"/>
      <c r="ACL20" s="102"/>
      <c r="ACM20" s="102"/>
      <c r="ACN20" s="102"/>
      <c r="ACO20" s="102"/>
      <c r="ACP20" s="102"/>
      <c r="ACQ20" s="102"/>
      <c r="ACR20" s="102"/>
      <c r="ACS20" s="102"/>
      <c r="ACT20" s="102"/>
      <c r="ACU20" s="102"/>
      <c r="ACV20" s="102"/>
      <c r="ACW20" s="102"/>
      <c r="ACX20" s="102"/>
      <c r="ACY20" s="102"/>
      <c r="ACZ20" s="102"/>
      <c r="ADA20" s="102"/>
      <c r="ADB20" s="102"/>
      <c r="ADC20" s="102"/>
      <c r="ADD20" s="102"/>
      <c r="ADE20" s="102"/>
      <c r="ADF20" s="102"/>
      <c r="ADG20" s="102"/>
      <c r="ADH20" s="102"/>
      <c r="ADI20" s="102"/>
      <c r="ADJ20" s="102"/>
      <c r="ADK20" s="102"/>
      <c r="ADL20" s="102"/>
      <c r="ADM20" s="102"/>
      <c r="ADN20" s="102"/>
      <c r="ADO20" s="102"/>
      <c r="ADP20" s="102"/>
      <c r="ADQ20" s="102"/>
      <c r="ADR20" s="102"/>
      <c r="ADS20" s="102"/>
      <c r="ADT20" s="102"/>
      <c r="ADU20" s="102"/>
      <c r="ADV20" s="102"/>
      <c r="ADW20" s="102"/>
      <c r="ADX20" s="102"/>
      <c r="ADY20" s="102"/>
      <c r="ADZ20" s="102"/>
      <c r="AEA20" s="102"/>
      <c r="AEB20" s="102"/>
      <c r="AEC20" s="102"/>
      <c r="AED20" s="102"/>
      <c r="AEE20" s="102"/>
      <c r="AEF20" s="102"/>
      <c r="AEG20" s="102"/>
      <c r="AEH20" s="102"/>
      <c r="AEI20" s="102"/>
      <c r="AEJ20" s="102"/>
      <c r="AEK20" s="102"/>
      <c r="AEL20" s="102"/>
      <c r="AEM20" s="102"/>
      <c r="AEN20" s="102"/>
      <c r="AEO20" s="102"/>
      <c r="AEP20" s="102"/>
      <c r="AEQ20" s="102"/>
      <c r="AER20" s="102"/>
      <c r="AES20" s="102"/>
      <c r="AET20" s="102"/>
      <c r="AEU20" s="102"/>
      <c r="AEV20" s="102"/>
      <c r="AEW20" s="102"/>
      <c r="AEX20" s="102"/>
      <c r="AEY20" s="102"/>
      <c r="AEZ20" s="102"/>
      <c r="AFA20" s="102"/>
      <c r="AFB20" s="102"/>
      <c r="AFC20" s="102"/>
      <c r="AFD20" s="102"/>
      <c r="AFE20" s="102"/>
      <c r="AFF20" s="102"/>
      <c r="AFG20" s="102"/>
      <c r="AFH20" s="102"/>
      <c r="AFI20" s="102"/>
      <c r="AFJ20" s="102"/>
      <c r="AFK20" s="102"/>
      <c r="AFL20" s="102"/>
      <c r="AFM20" s="102"/>
      <c r="AFN20" s="102"/>
      <c r="AFO20" s="102"/>
      <c r="AFP20" s="102"/>
      <c r="AFQ20" s="102"/>
      <c r="AFR20" s="102"/>
      <c r="AFS20" s="102"/>
      <c r="AFT20" s="102"/>
      <c r="AFU20" s="102"/>
      <c r="AFV20" s="102"/>
      <c r="AFW20" s="102"/>
      <c r="AFX20" s="102"/>
      <c r="AFY20" s="102"/>
      <c r="AFZ20" s="102"/>
      <c r="AGA20" s="102"/>
      <c r="AGB20" s="102"/>
      <c r="AGC20" s="102"/>
      <c r="AGD20" s="102"/>
      <c r="AGE20" s="102"/>
      <c r="AGF20" s="102"/>
      <c r="AGG20" s="102"/>
      <c r="AGH20" s="102"/>
      <c r="AGI20" s="102"/>
      <c r="AGJ20" s="102"/>
      <c r="AGK20" s="102"/>
      <c r="AGL20" s="102"/>
      <c r="AGM20" s="102"/>
      <c r="AGN20" s="102"/>
      <c r="AGO20" s="102"/>
      <c r="AGP20" s="102"/>
      <c r="AGQ20" s="102"/>
      <c r="AGR20" s="102"/>
      <c r="AGS20" s="102"/>
      <c r="AGT20" s="102"/>
      <c r="AGU20" s="102"/>
      <c r="AGV20" s="102"/>
      <c r="AGW20" s="102"/>
      <c r="AGX20" s="102"/>
      <c r="AGY20" s="102"/>
      <c r="AGZ20" s="102"/>
      <c r="AHA20" s="102"/>
      <c r="AHB20" s="102"/>
      <c r="AHC20" s="102"/>
      <c r="AHD20" s="102"/>
      <c r="AHE20" s="102"/>
      <c r="AHF20" s="102"/>
      <c r="AHG20" s="102"/>
      <c r="AHH20" s="102"/>
      <c r="AHI20" s="102"/>
      <c r="AHJ20" s="102"/>
      <c r="AHK20" s="102"/>
      <c r="AHL20" s="102"/>
      <c r="AHM20" s="102"/>
      <c r="AHN20" s="102"/>
      <c r="AHO20" s="102"/>
      <c r="AHP20" s="102"/>
      <c r="AHQ20" s="102"/>
      <c r="AHR20" s="102"/>
      <c r="AHS20" s="102"/>
      <c r="AHT20" s="102"/>
      <c r="AHU20" s="102"/>
      <c r="AHV20" s="102"/>
      <c r="AHW20" s="102"/>
      <c r="AHX20" s="102"/>
      <c r="AHY20" s="102"/>
      <c r="AHZ20" s="102"/>
      <c r="AIA20" s="102"/>
      <c r="AIB20" s="102"/>
      <c r="AIC20" s="102"/>
      <c r="AID20" s="102"/>
      <c r="AIE20" s="102"/>
      <c r="AIF20" s="102"/>
      <c r="AIG20" s="102"/>
      <c r="AIH20" s="102"/>
      <c r="AII20" s="102"/>
      <c r="AIJ20" s="102"/>
      <c r="AIK20" s="102"/>
      <c r="AIL20" s="102"/>
      <c r="AIM20" s="102"/>
      <c r="AIN20" s="102"/>
      <c r="AIO20" s="102"/>
      <c r="AIP20" s="102"/>
      <c r="AIQ20" s="102"/>
      <c r="AIR20" s="102"/>
      <c r="AIS20" s="102"/>
      <c r="AIT20" s="102"/>
      <c r="AIU20" s="102"/>
      <c r="AIV20" s="102"/>
      <c r="AIW20" s="102"/>
      <c r="AIX20" s="102"/>
      <c r="AIY20" s="102"/>
      <c r="AIZ20" s="102"/>
      <c r="AJA20" s="102"/>
      <c r="AJB20" s="102"/>
      <c r="AJC20" s="102"/>
      <c r="AJD20" s="102"/>
      <c r="AJE20" s="102"/>
      <c r="AJF20" s="102"/>
      <c r="AJG20" s="102"/>
      <c r="AJH20" s="102"/>
      <c r="AJI20" s="102"/>
      <c r="AJJ20" s="102"/>
      <c r="AJK20" s="102"/>
      <c r="AJL20" s="102"/>
      <c r="AJM20" s="102"/>
      <c r="AJN20" s="102"/>
      <c r="AJO20" s="102"/>
      <c r="AJP20" s="102"/>
      <c r="AJQ20" s="102"/>
      <c r="AJR20" s="102"/>
      <c r="AJS20" s="102"/>
      <c r="AJT20" s="102"/>
      <c r="AJU20" s="102"/>
      <c r="AJV20" s="102"/>
      <c r="AJW20" s="102"/>
      <c r="AJX20" s="102"/>
      <c r="AJY20" s="102"/>
      <c r="AJZ20" s="102"/>
      <c r="AKA20" s="102"/>
      <c r="AKB20" s="102"/>
      <c r="AKC20" s="102"/>
      <c r="AKD20" s="102"/>
      <c r="AKE20" s="102"/>
      <c r="AKF20" s="102"/>
      <c r="AKG20" s="102"/>
      <c r="AKH20" s="102"/>
      <c r="AKI20" s="102"/>
      <c r="AKJ20" s="102"/>
      <c r="AKK20" s="102"/>
      <c r="AKL20" s="102"/>
      <c r="AKM20" s="102"/>
      <c r="AKN20" s="102"/>
      <c r="AKO20" s="102"/>
      <c r="AKP20" s="102"/>
      <c r="AKQ20" s="102"/>
      <c r="AKR20" s="102"/>
      <c r="AKS20" s="102"/>
      <c r="AKT20" s="102"/>
      <c r="AKU20" s="102"/>
      <c r="AKV20" s="102"/>
      <c r="AKW20" s="102"/>
      <c r="AKX20" s="102"/>
      <c r="AKY20" s="102"/>
      <c r="AKZ20" s="102"/>
      <c r="ALA20" s="102"/>
      <c r="ALB20" s="102"/>
      <c r="ALC20" s="102"/>
      <c r="ALD20" s="102"/>
      <c r="ALE20" s="102"/>
      <c r="ALF20" s="102"/>
      <c r="ALG20" s="102"/>
      <c r="ALH20" s="102"/>
      <c r="ALI20" s="102"/>
      <c r="ALJ20" s="102"/>
      <c r="ALK20" s="102"/>
      <c r="ALL20" s="102"/>
      <c r="ALM20" s="102"/>
      <c r="ALN20" s="102"/>
      <c r="ALO20" s="102"/>
      <c r="ALP20" s="102"/>
      <c r="ALQ20" s="102"/>
      <c r="ALR20" s="102"/>
      <c r="ALS20" s="102"/>
      <c r="ALT20" s="102"/>
      <c r="ALU20" s="102"/>
      <c r="ALV20" s="102"/>
      <c r="ALW20" s="102"/>
      <c r="ALX20" s="102"/>
      <c r="ALY20" s="102"/>
      <c r="ALZ20" s="102"/>
      <c r="AMA20" s="102"/>
      <c r="AMB20" s="102"/>
      <c r="AMC20" s="102"/>
      <c r="AMD20" s="102"/>
      <c r="AME20" s="102"/>
      <c r="AMF20" s="102"/>
      <c r="AMG20" s="102"/>
      <c r="AMH20" s="102"/>
      <c r="AMI20" s="102"/>
    </row>
    <row r="21" spans="1:1023" customFormat="1" ht="56.25">
      <c r="A21" s="15" t="s">
        <v>103</v>
      </c>
      <c r="B21" s="108" t="s">
        <v>104</v>
      </c>
      <c r="C21" s="108" t="s">
        <v>73</v>
      </c>
      <c r="D21" s="103" t="s">
        <v>105</v>
      </c>
      <c r="E21" s="103" t="s">
        <v>106</v>
      </c>
      <c r="F21" s="103" t="s">
        <v>107</v>
      </c>
      <c r="G21" s="104">
        <v>22000</v>
      </c>
      <c r="H21" s="104">
        <v>12000</v>
      </c>
      <c r="I21" s="104"/>
      <c r="J21" s="104"/>
      <c r="K21" s="105">
        <f t="shared" si="1"/>
        <v>54.545454545454547</v>
      </c>
      <c r="L21" s="106" t="s">
        <v>43</v>
      </c>
      <c r="M21" s="107">
        <v>4</v>
      </c>
      <c r="N21" s="107">
        <v>2</v>
      </c>
      <c r="O21" s="109"/>
      <c r="P21" s="241"/>
      <c r="Q21" s="101"/>
      <c r="R21" s="101" t="s">
        <v>108</v>
      </c>
      <c r="S21" s="102"/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2"/>
      <c r="AT21" s="102"/>
      <c r="AU21" s="102"/>
      <c r="AV21" s="102"/>
      <c r="AW21" s="102"/>
      <c r="AX21" s="102"/>
      <c r="AY21" s="102"/>
      <c r="AZ21" s="102"/>
      <c r="BA21" s="102"/>
      <c r="BB21" s="102"/>
      <c r="BC21" s="102"/>
      <c r="BD21" s="102"/>
      <c r="BE21" s="102"/>
      <c r="BF21" s="102"/>
      <c r="BG21" s="102"/>
      <c r="BH21" s="102"/>
      <c r="BI21" s="102"/>
      <c r="BJ21" s="102"/>
      <c r="BK21" s="102"/>
      <c r="BL21" s="102"/>
      <c r="BM21" s="102"/>
      <c r="BN21" s="102"/>
      <c r="BO21" s="102"/>
      <c r="BP21" s="102"/>
      <c r="BQ21" s="102"/>
      <c r="BR21" s="102"/>
      <c r="BS21" s="102"/>
      <c r="BT21" s="102"/>
      <c r="BU21" s="102"/>
      <c r="BV21" s="102"/>
      <c r="BW21" s="102"/>
      <c r="BX21" s="102"/>
      <c r="BY21" s="102"/>
      <c r="BZ21" s="102"/>
      <c r="CA21" s="102"/>
      <c r="CB21" s="102"/>
      <c r="CC21" s="102"/>
      <c r="CD21" s="102"/>
      <c r="CE21" s="102"/>
      <c r="CF21" s="102"/>
      <c r="CG21" s="102"/>
      <c r="CH21" s="102"/>
      <c r="CI21" s="102"/>
      <c r="CJ21" s="102"/>
      <c r="CK21" s="102"/>
      <c r="CL21" s="102"/>
      <c r="CM21" s="102"/>
      <c r="CN21" s="102"/>
      <c r="CO21" s="102"/>
      <c r="CP21" s="102"/>
      <c r="CQ21" s="102"/>
      <c r="CR21" s="102"/>
      <c r="CS21" s="102"/>
      <c r="CT21" s="102"/>
      <c r="CU21" s="102"/>
      <c r="CV21" s="102"/>
      <c r="CW21" s="102"/>
      <c r="CX21" s="102"/>
      <c r="CY21" s="102"/>
      <c r="CZ21" s="102"/>
      <c r="DA21" s="102"/>
      <c r="DB21" s="102"/>
      <c r="DC21" s="102"/>
      <c r="DD21" s="102"/>
      <c r="DE21" s="102"/>
      <c r="DF21" s="102"/>
      <c r="DG21" s="102"/>
      <c r="DH21" s="102"/>
      <c r="DI21" s="102"/>
      <c r="DJ21" s="102"/>
      <c r="DK21" s="102"/>
      <c r="DL21" s="102"/>
      <c r="DM21" s="102"/>
      <c r="DN21" s="102"/>
      <c r="DO21" s="102"/>
      <c r="DP21" s="102"/>
      <c r="DQ21" s="102"/>
      <c r="DR21" s="102"/>
      <c r="DS21" s="102"/>
      <c r="DT21" s="102"/>
      <c r="DU21" s="102"/>
      <c r="DV21" s="102"/>
      <c r="DW21" s="102"/>
      <c r="DX21" s="102"/>
      <c r="DY21" s="102"/>
      <c r="DZ21" s="102"/>
      <c r="EA21" s="102"/>
      <c r="EB21" s="102"/>
      <c r="EC21" s="102"/>
      <c r="ED21" s="102"/>
      <c r="EE21" s="102"/>
      <c r="EF21" s="102"/>
      <c r="EG21" s="102"/>
      <c r="EH21" s="102"/>
      <c r="EI21" s="102"/>
      <c r="EJ21" s="102"/>
      <c r="EK21" s="102"/>
      <c r="EL21" s="102"/>
      <c r="EM21" s="102"/>
      <c r="EN21" s="102"/>
      <c r="EO21" s="102"/>
      <c r="EP21" s="102"/>
      <c r="EQ21" s="102"/>
      <c r="ER21" s="102"/>
      <c r="ES21" s="102"/>
      <c r="ET21" s="102"/>
      <c r="EU21" s="102"/>
      <c r="EV21" s="102"/>
      <c r="EW21" s="102"/>
      <c r="EX21" s="102"/>
      <c r="EY21" s="102"/>
      <c r="EZ21" s="102"/>
      <c r="FA21" s="102"/>
      <c r="FB21" s="102"/>
      <c r="FC21" s="102"/>
      <c r="FD21" s="102"/>
      <c r="FE21" s="102"/>
      <c r="FF21" s="102"/>
      <c r="FG21" s="102"/>
      <c r="FH21" s="102"/>
      <c r="FI21" s="102"/>
      <c r="FJ21" s="102"/>
      <c r="FK21" s="102"/>
      <c r="FL21" s="102"/>
      <c r="FM21" s="102"/>
      <c r="FN21" s="102"/>
      <c r="FO21" s="102"/>
      <c r="FP21" s="102"/>
      <c r="FQ21" s="102"/>
      <c r="FR21" s="102"/>
      <c r="FS21" s="102"/>
      <c r="FT21" s="102"/>
      <c r="FU21" s="102"/>
      <c r="FV21" s="102"/>
      <c r="FW21" s="102"/>
      <c r="FX21" s="102"/>
      <c r="FY21" s="102"/>
      <c r="FZ21" s="102"/>
      <c r="GA21" s="102"/>
      <c r="GB21" s="102"/>
      <c r="GC21" s="102"/>
      <c r="GD21" s="102"/>
      <c r="GE21" s="102"/>
      <c r="GF21" s="102"/>
      <c r="GG21" s="102"/>
      <c r="GH21" s="102"/>
      <c r="GI21" s="102"/>
      <c r="GJ21" s="102"/>
      <c r="GK21" s="102"/>
      <c r="GL21" s="102"/>
      <c r="GM21" s="102"/>
      <c r="GN21" s="102"/>
      <c r="GO21" s="102"/>
      <c r="GP21" s="102"/>
      <c r="GQ21" s="102"/>
      <c r="GR21" s="102"/>
      <c r="GS21" s="102"/>
      <c r="GT21" s="102"/>
      <c r="GU21" s="102"/>
      <c r="GV21" s="102"/>
      <c r="GW21" s="102"/>
      <c r="GX21" s="102"/>
      <c r="GY21" s="102"/>
      <c r="GZ21" s="102"/>
      <c r="HA21" s="102"/>
      <c r="HB21" s="102"/>
      <c r="HC21" s="102"/>
      <c r="HD21" s="102"/>
      <c r="HE21" s="102"/>
      <c r="HF21" s="102"/>
      <c r="HG21" s="102"/>
      <c r="HH21" s="102"/>
      <c r="HI21" s="102"/>
      <c r="HJ21" s="102"/>
      <c r="HK21" s="102"/>
      <c r="HL21" s="102"/>
      <c r="HM21" s="102"/>
      <c r="HN21" s="102"/>
      <c r="HO21" s="102"/>
      <c r="HP21" s="102"/>
      <c r="HQ21" s="102"/>
      <c r="HR21" s="102"/>
      <c r="HS21" s="102"/>
      <c r="HT21" s="102"/>
      <c r="HU21" s="102"/>
      <c r="HV21" s="102"/>
      <c r="HW21" s="102"/>
      <c r="HX21" s="102"/>
      <c r="HY21" s="102"/>
      <c r="HZ21" s="102"/>
      <c r="IA21" s="102"/>
      <c r="IB21" s="102"/>
      <c r="IC21" s="102"/>
      <c r="ID21" s="102"/>
      <c r="IE21" s="102"/>
      <c r="IF21" s="102"/>
      <c r="IG21" s="102"/>
      <c r="IH21" s="102"/>
      <c r="II21" s="102"/>
      <c r="IJ21" s="102"/>
      <c r="IK21" s="102"/>
      <c r="IL21" s="102"/>
      <c r="IM21" s="102"/>
      <c r="IN21" s="102"/>
      <c r="IO21" s="102"/>
      <c r="IP21" s="102"/>
      <c r="IQ21" s="102"/>
      <c r="IR21" s="102"/>
      <c r="IS21" s="102"/>
      <c r="IT21" s="102"/>
      <c r="IU21" s="102"/>
      <c r="IV21" s="102"/>
      <c r="IW21" s="102"/>
      <c r="IX21" s="102"/>
      <c r="IY21" s="102"/>
      <c r="IZ21" s="102"/>
      <c r="JA21" s="102"/>
      <c r="JB21" s="102"/>
      <c r="JC21" s="102"/>
      <c r="JD21" s="102"/>
      <c r="JE21" s="102"/>
      <c r="JF21" s="102"/>
      <c r="JG21" s="102"/>
      <c r="JH21" s="102"/>
      <c r="JI21" s="102"/>
      <c r="JJ21" s="102"/>
      <c r="JK21" s="102"/>
      <c r="JL21" s="102"/>
      <c r="JM21" s="102"/>
      <c r="JN21" s="102"/>
      <c r="JO21" s="102"/>
      <c r="JP21" s="102"/>
      <c r="JQ21" s="102"/>
      <c r="JR21" s="102"/>
      <c r="JS21" s="102"/>
      <c r="JT21" s="102"/>
      <c r="JU21" s="102"/>
      <c r="JV21" s="102"/>
      <c r="JW21" s="102"/>
      <c r="JX21" s="102"/>
      <c r="JY21" s="102"/>
      <c r="JZ21" s="102"/>
      <c r="KA21" s="102"/>
      <c r="KB21" s="102"/>
      <c r="KC21" s="102"/>
      <c r="KD21" s="102"/>
      <c r="KE21" s="102"/>
      <c r="KF21" s="102"/>
      <c r="KG21" s="102"/>
      <c r="KH21" s="102"/>
      <c r="KI21" s="102"/>
      <c r="KJ21" s="102"/>
      <c r="KK21" s="102"/>
      <c r="KL21" s="102"/>
      <c r="KM21" s="102"/>
      <c r="KN21" s="102"/>
      <c r="KO21" s="102"/>
      <c r="KP21" s="102"/>
      <c r="KQ21" s="102"/>
      <c r="KR21" s="102"/>
      <c r="KS21" s="102"/>
      <c r="KT21" s="102"/>
      <c r="KU21" s="102"/>
      <c r="KV21" s="102"/>
      <c r="KW21" s="102"/>
      <c r="KX21" s="102"/>
      <c r="KY21" s="102"/>
      <c r="KZ21" s="102"/>
      <c r="LA21" s="102"/>
      <c r="LB21" s="102"/>
      <c r="LC21" s="102"/>
      <c r="LD21" s="102"/>
      <c r="LE21" s="102"/>
      <c r="LF21" s="102"/>
      <c r="LG21" s="102"/>
      <c r="LH21" s="102"/>
      <c r="LI21" s="102"/>
      <c r="LJ21" s="102"/>
      <c r="LK21" s="102"/>
      <c r="LL21" s="102"/>
      <c r="LM21" s="102"/>
      <c r="LN21" s="102"/>
      <c r="LO21" s="102"/>
      <c r="LP21" s="102"/>
      <c r="LQ21" s="102"/>
      <c r="LR21" s="102"/>
      <c r="LS21" s="102"/>
      <c r="LT21" s="102"/>
      <c r="LU21" s="102"/>
      <c r="LV21" s="102"/>
      <c r="LW21" s="102"/>
      <c r="LX21" s="102"/>
      <c r="LY21" s="102"/>
      <c r="LZ21" s="102"/>
      <c r="MA21" s="102"/>
      <c r="MB21" s="102"/>
      <c r="MC21" s="102"/>
      <c r="MD21" s="102"/>
      <c r="ME21" s="102"/>
      <c r="MF21" s="102"/>
      <c r="MG21" s="102"/>
      <c r="MH21" s="102"/>
      <c r="MI21" s="102"/>
      <c r="MJ21" s="102"/>
      <c r="MK21" s="102"/>
      <c r="ML21" s="102"/>
      <c r="MM21" s="102"/>
      <c r="MN21" s="102"/>
      <c r="MO21" s="102"/>
      <c r="MP21" s="102"/>
      <c r="MQ21" s="102"/>
      <c r="MR21" s="102"/>
      <c r="MS21" s="102"/>
      <c r="MT21" s="102"/>
      <c r="MU21" s="102"/>
      <c r="MV21" s="102"/>
      <c r="MW21" s="102"/>
      <c r="MX21" s="102"/>
      <c r="MY21" s="102"/>
      <c r="MZ21" s="102"/>
      <c r="NA21" s="102"/>
      <c r="NB21" s="102"/>
      <c r="NC21" s="102"/>
      <c r="ND21" s="102"/>
      <c r="NE21" s="102"/>
      <c r="NF21" s="102"/>
      <c r="NG21" s="102"/>
      <c r="NH21" s="102"/>
      <c r="NI21" s="102"/>
      <c r="NJ21" s="102"/>
      <c r="NK21" s="102"/>
      <c r="NL21" s="102"/>
      <c r="NM21" s="102"/>
      <c r="NN21" s="102"/>
      <c r="NO21" s="102"/>
      <c r="NP21" s="102"/>
      <c r="NQ21" s="102"/>
      <c r="NR21" s="102"/>
      <c r="NS21" s="102"/>
      <c r="NT21" s="102"/>
      <c r="NU21" s="102"/>
      <c r="NV21" s="102"/>
      <c r="NW21" s="102"/>
      <c r="NX21" s="102"/>
      <c r="NY21" s="102"/>
      <c r="NZ21" s="102"/>
      <c r="OA21" s="102"/>
      <c r="OB21" s="102"/>
      <c r="OC21" s="102"/>
      <c r="OD21" s="102"/>
      <c r="OE21" s="102"/>
      <c r="OF21" s="102"/>
      <c r="OG21" s="102"/>
      <c r="OH21" s="102"/>
      <c r="OI21" s="102"/>
      <c r="OJ21" s="102"/>
      <c r="OK21" s="102"/>
      <c r="OL21" s="102"/>
      <c r="OM21" s="102"/>
      <c r="ON21" s="102"/>
      <c r="OO21" s="102"/>
      <c r="OP21" s="102"/>
      <c r="OQ21" s="102"/>
      <c r="OR21" s="102"/>
      <c r="OS21" s="102"/>
      <c r="OT21" s="102"/>
      <c r="OU21" s="102"/>
      <c r="OV21" s="102"/>
      <c r="OW21" s="102"/>
      <c r="OX21" s="102"/>
      <c r="OY21" s="102"/>
      <c r="OZ21" s="102"/>
      <c r="PA21" s="102"/>
      <c r="PB21" s="102"/>
      <c r="PC21" s="102"/>
      <c r="PD21" s="102"/>
      <c r="PE21" s="102"/>
      <c r="PF21" s="102"/>
      <c r="PG21" s="102"/>
      <c r="PH21" s="102"/>
      <c r="PI21" s="102"/>
      <c r="PJ21" s="102"/>
      <c r="PK21" s="102"/>
      <c r="PL21" s="102"/>
      <c r="PM21" s="102"/>
      <c r="PN21" s="102"/>
      <c r="PO21" s="102"/>
      <c r="PP21" s="102"/>
      <c r="PQ21" s="102"/>
      <c r="PR21" s="102"/>
      <c r="PS21" s="102"/>
      <c r="PT21" s="102"/>
      <c r="PU21" s="102"/>
      <c r="PV21" s="102"/>
      <c r="PW21" s="102"/>
      <c r="PX21" s="102"/>
      <c r="PY21" s="102"/>
      <c r="PZ21" s="102"/>
      <c r="QA21" s="102"/>
      <c r="QB21" s="102"/>
      <c r="QC21" s="102"/>
      <c r="QD21" s="102"/>
      <c r="QE21" s="102"/>
      <c r="QF21" s="102"/>
      <c r="QG21" s="102"/>
      <c r="QH21" s="102"/>
      <c r="QI21" s="102"/>
      <c r="QJ21" s="102"/>
      <c r="QK21" s="102"/>
      <c r="QL21" s="102"/>
      <c r="QM21" s="102"/>
      <c r="QN21" s="102"/>
      <c r="QO21" s="102"/>
      <c r="QP21" s="102"/>
      <c r="QQ21" s="102"/>
      <c r="QR21" s="102"/>
      <c r="QS21" s="102"/>
      <c r="QT21" s="102"/>
      <c r="QU21" s="102"/>
      <c r="QV21" s="102"/>
      <c r="QW21" s="102"/>
      <c r="QX21" s="102"/>
      <c r="QY21" s="102"/>
      <c r="QZ21" s="102"/>
      <c r="RA21" s="102"/>
      <c r="RB21" s="102"/>
      <c r="RC21" s="102"/>
      <c r="RD21" s="102"/>
      <c r="RE21" s="102"/>
      <c r="RF21" s="102"/>
      <c r="RG21" s="102"/>
      <c r="RH21" s="102"/>
      <c r="RI21" s="102"/>
      <c r="RJ21" s="102"/>
      <c r="RK21" s="102"/>
      <c r="RL21" s="102"/>
      <c r="RM21" s="102"/>
      <c r="RN21" s="102"/>
      <c r="RO21" s="102"/>
      <c r="RP21" s="102"/>
      <c r="RQ21" s="102"/>
      <c r="RR21" s="102"/>
      <c r="RS21" s="102"/>
      <c r="RT21" s="102"/>
      <c r="RU21" s="102"/>
      <c r="RV21" s="102"/>
      <c r="RW21" s="102"/>
      <c r="RX21" s="102"/>
      <c r="RY21" s="102"/>
      <c r="RZ21" s="102"/>
      <c r="SA21" s="102"/>
      <c r="SB21" s="102"/>
      <c r="SC21" s="102"/>
      <c r="SD21" s="102"/>
      <c r="SE21" s="102"/>
      <c r="SF21" s="102"/>
      <c r="SG21" s="102"/>
      <c r="SH21" s="102"/>
      <c r="SI21" s="102"/>
      <c r="SJ21" s="102"/>
      <c r="SK21" s="102"/>
      <c r="SL21" s="102"/>
      <c r="SM21" s="102"/>
      <c r="SN21" s="102"/>
      <c r="SO21" s="102"/>
      <c r="SP21" s="102"/>
      <c r="SQ21" s="102"/>
      <c r="SR21" s="102"/>
      <c r="SS21" s="102"/>
      <c r="ST21" s="102"/>
      <c r="SU21" s="102"/>
      <c r="SV21" s="102"/>
      <c r="SW21" s="102"/>
      <c r="SX21" s="102"/>
      <c r="SY21" s="102"/>
      <c r="SZ21" s="102"/>
      <c r="TA21" s="102"/>
      <c r="TB21" s="102"/>
      <c r="TC21" s="102"/>
      <c r="TD21" s="102"/>
      <c r="TE21" s="102"/>
      <c r="TF21" s="102"/>
      <c r="TG21" s="102"/>
      <c r="TH21" s="102"/>
      <c r="TI21" s="102"/>
      <c r="TJ21" s="102"/>
      <c r="TK21" s="102"/>
      <c r="TL21" s="102"/>
      <c r="TM21" s="102"/>
      <c r="TN21" s="102"/>
      <c r="TO21" s="102"/>
      <c r="TP21" s="102"/>
      <c r="TQ21" s="102"/>
      <c r="TR21" s="102"/>
      <c r="TS21" s="102"/>
      <c r="TT21" s="102"/>
      <c r="TU21" s="102"/>
      <c r="TV21" s="102"/>
      <c r="TW21" s="102"/>
      <c r="TX21" s="102"/>
      <c r="TY21" s="102"/>
      <c r="TZ21" s="102"/>
      <c r="UA21" s="102"/>
      <c r="UB21" s="102"/>
      <c r="UC21" s="102"/>
      <c r="UD21" s="102"/>
      <c r="UE21" s="102"/>
      <c r="UF21" s="102"/>
      <c r="UG21" s="102"/>
      <c r="UH21" s="102"/>
      <c r="UI21" s="102"/>
      <c r="UJ21" s="102"/>
      <c r="UK21" s="102"/>
      <c r="UL21" s="102"/>
      <c r="UM21" s="102"/>
      <c r="UN21" s="102"/>
      <c r="UO21" s="102"/>
      <c r="UP21" s="102"/>
      <c r="UQ21" s="102"/>
      <c r="UR21" s="102"/>
      <c r="US21" s="102"/>
      <c r="UT21" s="102"/>
      <c r="UU21" s="102"/>
      <c r="UV21" s="102"/>
      <c r="UW21" s="102"/>
      <c r="UX21" s="102"/>
      <c r="UY21" s="102"/>
      <c r="UZ21" s="102"/>
      <c r="VA21" s="102"/>
      <c r="VB21" s="102"/>
      <c r="VC21" s="102"/>
      <c r="VD21" s="102"/>
      <c r="VE21" s="102"/>
      <c r="VF21" s="102"/>
      <c r="VG21" s="102"/>
      <c r="VH21" s="102"/>
      <c r="VI21" s="102"/>
      <c r="VJ21" s="102"/>
      <c r="VK21" s="102"/>
      <c r="VL21" s="102"/>
      <c r="VM21" s="102"/>
      <c r="VN21" s="102"/>
      <c r="VO21" s="102"/>
      <c r="VP21" s="102"/>
      <c r="VQ21" s="102"/>
      <c r="VR21" s="102"/>
      <c r="VS21" s="102"/>
      <c r="VT21" s="102"/>
      <c r="VU21" s="102"/>
      <c r="VV21" s="102"/>
      <c r="VW21" s="102"/>
      <c r="VX21" s="102"/>
      <c r="VY21" s="102"/>
      <c r="VZ21" s="102"/>
      <c r="WA21" s="102"/>
      <c r="WB21" s="102"/>
      <c r="WC21" s="102"/>
      <c r="WD21" s="102"/>
      <c r="WE21" s="102"/>
      <c r="WF21" s="102"/>
      <c r="WG21" s="102"/>
      <c r="WH21" s="102"/>
      <c r="WI21" s="102"/>
      <c r="WJ21" s="102"/>
      <c r="WK21" s="102"/>
      <c r="WL21" s="102"/>
      <c r="WM21" s="102"/>
      <c r="WN21" s="102"/>
      <c r="WO21" s="102"/>
      <c r="WP21" s="102"/>
      <c r="WQ21" s="102"/>
      <c r="WR21" s="102"/>
      <c r="WS21" s="102"/>
      <c r="WT21" s="102"/>
      <c r="WU21" s="102"/>
      <c r="WV21" s="102"/>
      <c r="WW21" s="102"/>
      <c r="WX21" s="102"/>
      <c r="WY21" s="102"/>
      <c r="WZ21" s="102"/>
      <c r="XA21" s="102"/>
      <c r="XB21" s="102"/>
      <c r="XC21" s="102"/>
      <c r="XD21" s="102"/>
      <c r="XE21" s="102"/>
      <c r="XF21" s="102"/>
      <c r="XG21" s="102"/>
      <c r="XH21" s="102"/>
      <c r="XI21" s="102"/>
      <c r="XJ21" s="102"/>
      <c r="XK21" s="102"/>
      <c r="XL21" s="102"/>
      <c r="XM21" s="102"/>
      <c r="XN21" s="102"/>
      <c r="XO21" s="102"/>
      <c r="XP21" s="102"/>
      <c r="XQ21" s="102"/>
      <c r="XR21" s="102"/>
      <c r="XS21" s="102"/>
      <c r="XT21" s="102"/>
      <c r="XU21" s="102"/>
      <c r="XV21" s="102"/>
      <c r="XW21" s="102"/>
      <c r="XX21" s="102"/>
      <c r="XY21" s="102"/>
      <c r="XZ21" s="102"/>
      <c r="YA21" s="102"/>
      <c r="YB21" s="102"/>
      <c r="YC21" s="102"/>
      <c r="YD21" s="102"/>
      <c r="YE21" s="102"/>
      <c r="YF21" s="102"/>
      <c r="YG21" s="102"/>
      <c r="YH21" s="102"/>
      <c r="YI21" s="102"/>
      <c r="YJ21" s="102"/>
      <c r="YK21" s="102"/>
      <c r="YL21" s="102"/>
      <c r="YM21" s="102"/>
      <c r="YN21" s="102"/>
      <c r="YO21" s="102"/>
      <c r="YP21" s="102"/>
      <c r="YQ21" s="102"/>
      <c r="YR21" s="102"/>
      <c r="YS21" s="102"/>
      <c r="YT21" s="102"/>
      <c r="YU21" s="102"/>
      <c r="YV21" s="102"/>
      <c r="YW21" s="102"/>
      <c r="YX21" s="102"/>
      <c r="YY21" s="102"/>
      <c r="YZ21" s="102"/>
      <c r="ZA21" s="102"/>
      <c r="ZB21" s="102"/>
      <c r="ZC21" s="102"/>
      <c r="ZD21" s="102"/>
      <c r="ZE21" s="102"/>
      <c r="ZF21" s="102"/>
      <c r="ZG21" s="102"/>
      <c r="ZH21" s="102"/>
      <c r="ZI21" s="102"/>
      <c r="ZJ21" s="102"/>
      <c r="ZK21" s="102"/>
      <c r="ZL21" s="102"/>
      <c r="ZM21" s="102"/>
      <c r="ZN21" s="102"/>
      <c r="ZO21" s="102"/>
      <c r="ZP21" s="102"/>
      <c r="ZQ21" s="102"/>
      <c r="ZR21" s="102"/>
      <c r="ZS21" s="102"/>
      <c r="ZT21" s="102"/>
      <c r="ZU21" s="102"/>
      <c r="ZV21" s="102"/>
      <c r="ZW21" s="102"/>
      <c r="ZX21" s="102"/>
      <c r="ZY21" s="102"/>
      <c r="ZZ21" s="102"/>
      <c r="AAA21" s="102"/>
      <c r="AAB21" s="102"/>
      <c r="AAC21" s="102"/>
      <c r="AAD21" s="102"/>
      <c r="AAE21" s="102"/>
      <c r="AAF21" s="102"/>
      <c r="AAG21" s="102"/>
      <c r="AAH21" s="102"/>
      <c r="AAI21" s="102"/>
      <c r="AAJ21" s="102"/>
      <c r="AAK21" s="102"/>
      <c r="AAL21" s="102"/>
      <c r="AAM21" s="102"/>
      <c r="AAN21" s="102"/>
      <c r="AAO21" s="102"/>
      <c r="AAP21" s="102"/>
      <c r="AAQ21" s="102"/>
      <c r="AAR21" s="102"/>
      <c r="AAS21" s="102"/>
      <c r="AAT21" s="102"/>
      <c r="AAU21" s="102"/>
      <c r="AAV21" s="102"/>
      <c r="AAW21" s="102"/>
      <c r="AAX21" s="102"/>
      <c r="AAY21" s="102"/>
      <c r="AAZ21" s="102"/>
      <c r="ABA21" s="102"/>
      <c r="ABB21" s="102"/>
      <c r="ABC21" s="102"/>
      <c r="ABD21" s="102"/>
      <c r="ABE21" s="102"/>
      <c r="ABF21" s="102"/>
      <c r="ABG21" s="102"/>
      <c r="ABH21" s="102"/>
      <c r="ABI21" s="102"/>
      <c r="ABJ21" s="102"/>
      <c r="ABK21" s="102"/>
      <c r="ABL21" s="102"/>
      <c r="ABM21" s="102"/>
      <c r="ABN21" s="102"/>
      <c r="ABO21" s="102"/>
      <c r="ABP21" s="102"/>
      <c r="ABQ21" s="102"/>
      <c r="ABR21" s="102"/>
      <c r="ABS21" s="102"/>
      <c r="ABT21" s="102"/>
      <c r="ABU21" s="102"/>
      <c r="ABV21" s="102"/>
      <c r="ABW21" s="102"/>
      <c r="ABX21" s="102"/>
      <c r="ABY21" s="102"/>
      <c r="ABZ21" s="102"/>
      <c r="ACA21" s="102"/>
      <c r="ACB21" s="102"/>
      <c r="ACC21" s="102"/>
      <c r="ACD21" s="102"/>
      <c r="ACE21" s="102"/>
      <c r="ACF21" s="102"/>
      <c r="ACG21" s="102"/>
      <c r="ACH21" s="102"/>
      <c r="ACI21" s="102"/>
      <c r="ACJ21" s="102"/>
      <c r="ACK21" s="102"/>
      <c r="ACL21" s="102"/>
      <c r="ACM21" s="102"/>
      <c r="ACN21" s="102"/>
      <c r="ACO21" s="102"/>
      <c r="ACP21" s="102"/>
      <c r="ACQ21" s="102"/>
      <c r="ACR21" s="102"/>
      <c r="ACS21" s="102"/>
      <c r="ACT21" s="102"/>
      <c r="ACU21" s="102"/>
      <c r="ACV21" s="102"/>
      <c r="ACW21" s="102"/>
      <c r="ACX21" s="102"/>
      <c r="ACY21" s="102"/>
      <c r="ACZ21" s="102"/>
      <c r="ADA21" s="102"/>
      <c r="ADB21" s="102"/>
      <c r="ADC21" s="102"/>
      <c r="ADD21" s="102"/>
      <c r="ADE21" s="102"/>
      <c r="ADF21" s="102"/>
      <c r="ADG21" s="102"/>
      <c r="ADH21" s="102"/>
      <c r="ADI21" s="102"/>
      <c r="ADJ21" s="102"/>
      <c r="ADK21" s="102"/>
      <c r="ADL21" s="102"/>
      <c r="ADM21" s="102"/>
      <c r="ADN21" s="102"/>
      <c r="ADO21" s="102"/>
      <c r="ADP21" s="102"/>
      <c r="ADQ21" s="102"/>
      <c r="ADR21" s="102"/>
      <c r="ADS21" s="102"/>
      <c r="ADT21" s="102"/>
      <c r="ADU21" s="102"/>
      <c r="ADV21" s="102"/>
      <c r="ADW21" s="102"/>
      <c r="ADX21" s="102"/>
      <c r="ADY21" s="102"/>
      <c r="ADZ21" s="102"/>
      <c r="AEA21" s="102"/>
      <c r="AEB21" s="102"/>
      <c r="AEC21" s="102"/>
      <c r="AED21" s="102"/>
      <c r="AEE21" s="102"/>
      <c r="AEF21" s="102"/>
      <c r="AEG21" s="102"/>
      <c r="AEH21" s="102"/>
      <c r="AEI21" s="102"/>
      <c r="AEJ21" s="102"/>
      <c r="AEK21" s="102"/>
      <c r="AEL21" s="102"/>
      <c r="AEM21" s="102"/>
      <c r="AEN21" s="102"/>
      <c r="AEO21" s="102"/>
      <c r="AEP21" s="102"/>
      <c r="AEQ21" s="102"/>
      <c r="AER21" s="102"/>
      <c r="AES21" s="102"/>
      <c r="AET21" s="102"/>
      <c r="AEU21" s="102"/>
      <c r="AEV21" s="102"/>
      <c r="AEW21" s="102"/>
      <c r="AEX21" s="102"/>
      <c r="AEY21" s="102"/>
      <c r="AEZ21" s="102"/>
      <c r="AFA21" s="102"/>
      <c r="AFB21" s="102"/>
      <c r="AFC21" s="102"/>
      <c r="AFD21" s="102"/>
      <c r="AFE21" s="102"/>
      <c r="AFF21" s="102"/>
      <c r="AFG21" s="102"/>
      <c r="AFH21" s="102"/>
      <c r="AFI21" s="102"/>
      <c r="AFJ21" s="102"/>
      <c r="AFK21" s="102"/>
      <c r="AFL21" s="102"/>
      <c r="AFM21" s="102"/>
      <c r="AFN21" s="102"/>
      <c r="AFO21" s="102"/>
      <c r="AFP21" s="102"/>
      <c r="AFQ21" s="102"/>
      <c r="AFR21" s="102"/>
      <c r="AFS21" s="102"/>
      <c r="AFT21" s="102"/>
      <c r="AFU21" s="102"/>
      <c r="AFV21" s="102"/>
      <c r="AFW21" s="102"/>
      <c r="AFX21" s="102"/>
      <c r="AFY21" s="102"/>
      <c r="AFZ21" s="102"/>
      <c r="AGA21" s="102"/>
      <c r="AGB21" s="102"/>
      <c r="AGC21" s="102"/>
      <c r="AGD21" s="102"/>
      <c r="AGE21" s="102"/>
      <c r="AGF21" s="102"/>
      <c r="AGG21" s="102"/>
      <c r="AGH21" s="102"/>
      <c r="AGI21" s="102"/>
      <c r="AGJ21" s="102"/>
      <c r="AGK21" s="102"/>
      <c r="AGL21" s="102"/>
      <c r="AGM21" s="102"/>
      <c r="AGN21" s="102"/>
      <c r="AGO21" s="102"/>
      <c r="AGP21" s="102"/>
      <c r="AGQ21" s="102"/>
      <c r="AGR21" s="102"/>
      <c r="AGS21" s="102"/>
      <c r="AGT21" s="102"/>
      <c r="AGU21" s="102"/>
      <c r="AGV21" s="102"/>
      <c r="AGW21" s="102"/>
      <c r="AGX21" s="102"/>
      <c r="AGY21" s="102"/>
      <c r="AGZ21" s="102"/>
      <c r="AHA21" s="102"/>
      <c r="AHB21" s="102"/>
      <c r="AHC21" s="102"/>
      <c r="AHD21" s="102"/>
      <c r="AHE21" s="102"/>
      <c r="AHF21" s="102"/>
      <c r="AHG21" s="102"/>
      <c r="AHH21" s="102"/>
      <c r="AHI21" s="102"/>
      <c r="AHJ21" s="102"/>
      <c r="AHK21" s="102"/>
      <c r="AHL21" s="102"/>
      <c r="AHM21" s="102"/>
      <c r="AHN21" s="102"/>
      <c r="AHO21" s="102"/>
      <c r="AHP21" s="102"/>
      <c r="AHQ21" s="102"/>
      <c r="AHR21" s="102"/>
      <c r="AHS21" s="102"/>
      <c r="AHT21" s="102"/>
      <c r="AHU21" s="102"/>
      <c r="AHV21" s="102"/>
      <c r="AHW21" s="102"/>
      <c r="AHX21" s="102"/>
      <c r="AHY21" s="102"/>
      <c r="AHZ21" s="102"/>
      <c r="AIA21" s="102"/>
      <c r="AIB21" s="102"/>
      <c r="AIC21" s="102"/>
      <c r="AID21" s="102"/>
      <c r="AIE21" s="102"/>
      <c r="AIF21" s="102"/>
      <c r="AIG21" s="102"/>
      <c r="AIH21" s="102"/>
      <c r="AII21" s="102"/>
      <c r="AIJ21" s="102"/>
      <c r="AIK21" s="102"/>
      <c r="AIL21" s="102"/>
      <c r="AIM21" s="102"/>
      <c r="AIN21" s="102"/>
      <c r="AIO21" s="102"/>
      <c r="AIP21" s="102"/>
      <c r="AIQ21" s="102"/>
      <c r="AIR21" s="102"/>
      <c r="AIS21" s="102"/>
      <c r="AIT21" s="102"/>
      <c r="AIU21" s="102"/>
      <c r="AIV21" s="102"/>
      <c r="AIW21" s="102"/>
      <c r="AIX21" s="102"/>
      <c r="AIY21" s="102"/>
      <c r="AIZ21" s="102"/>
      <c r="AJA21" s="102"/>
      <c r="AJB21" s="102"/>
      <c r="AJC21" s="102"/>
      <c r="AJD21" s="102"/>
      <c r="AJE21" s="102"/>
      <c r="AJF21" s="102"/>
      <c r="AJG21" s="102"/>
      <c r="AJH21" s="102"/>
      <c r="AJI21" s="102"/>
      <c r="AJJ21" s="102"/>
      <c r="AJK21" s="102"/>
      <c r="AJL21" s="102"/>
      <c r="AJM21" s="102"/>
      <c r="AJN21" s="102"/>
      <c r="AJO21" s="102"/>
      <c r="AJP21" s="102"/>
      <c r="AJQ21" s="102"/>
      <c r="AJR21" s="102"/>
      <c r="AJS21" s="102"/>
      <c r="AJT21" s="102"/>
      <c r="AJU21" s="102"/>
      <c r="AJV21" s="102"/>
      <c r="AJW21" s="102"/>
      <c r="AJX21" s="102"/>
      <c r="AJY21" s="102"/>
      <c r="AJZ21" s="102"/>
      <c r="AKA21" s="102"/>
      <c r="AKB21" s="102"/>
      <c r="AKC21" s="102"/>
      <c r="AKD21" s="102"/>
      <c r="AKE21" s="102"/>
      <c r="AKF21" s="102"/>
      <c r="AKG21" s="102"/>
      <c r="AKH21" s="102"/>
      <c r="AKI21" s="102"/>
      <c r="AKJ21" s="102"/>
      <c r="AKK21" s="102"/>
      <c r="AKL21" s="102"/>
      <c r="AKM21" s="102"/>
      <c r="AKN21" s="102"/>
      <c r="AKO21" s="102"/>
      <c r="AKP21" s="102"/>
      <c r="AKQ21" s="102"/>
      <c r="AKR21" s="102"/>
      <c r="AKS21" s="102"/>
      <c r="AKT21" s="102"/>
      <c r="AKU21" s="102"/>
      <c r="AKV21" s="102"/>
      <c r="AKW21" s="102"/>
      <c r="AKX21" s="102"/>
      <c r="AKY21" s="102"/>
      <c r="AKZ21" s="102"/>
      <c r="ALA21" s="102"/>
      <c r="ALB21" s="102"/>
      <c r="ALC21" s="102"/>
      <c r="ALD21" s="102"/>
      <c r="ALE21" s="102"/>
      <c r="ALF21" s="102"/>
      <c r="ALG21" s="102"/>
      <c r="ALH21" s="102"/>
      <c r="ALI21" s="102"/>
      <c r="ALJ21" s="102"/>
      <c r="ALK21" s="102"/>
      <c r="ALL21" s="102"/>
      <c r="ALM21" s="102"/>
      <c r="ALN21" s="102"/>
      <c r="ALO21" s="102"/>
      <c r="ALP21" s="102"/>
      <c r="ALQ21" s="102"/>
      <c r="ALR21" s="102"/>
      <c r="ALS21" s="102"/>
      <c r="ALT21" s="102"/>
      <c r="ALU21" s="102"/>
      <c r="ALV21" s="102"/>
      <c r="ALW21" s="102"/>
      <c r="ALX21" s="102"/>
      <c r="ALY21" s="102"/>
      <c r="ALZ21" s="102"/>
      <c r="AMA21" s="102"/>
      <c r="AMB21" s="102"/>
      <c r="AMC21" s="102"/>
      <c r="AMD21" s="102"/>
      <c r="AME21" s="102"/>
      <c r="AMF21" s="102"/>
      <c r="AMG21" s="102"/>
      <c r="AMH21" s="102"/>
      <c r="AMI21" s="102"/>
    </row>
    <row r="22" spans="1:1023" customFormat="1" ht="56.25">
      <c r="A22" s="15" t="s">
        <v>109</v>
      </c>
      <c r="B22" s="108" t="s">
        <v>110</v>
      </c>
      <c r="C22" s="108" t="s">
        <v>20</v>
      </c>
      <c r="D22" s="103" t="s">
        <v>111</v>
      </c>
      <c r="E22" s="103" t="s">
        <v>112</v>
      </c>
      <c r="F22" s="103" t="s">
        <v>113</v>
      </c>
      <c r="G22" s="104">
        <v>16400</v>
      </c>
      <c r="H22" s="104">
        <v>11400</v>
      </c>
      <c r="I22" s="104"/>
      <c r="J22" s="104"/>
      <c r="K22" s="105">
        <f t="shared" si="1"/>
        <v>69.512195121951223</v>
      </c>
      <c r="L22" s="106"/>
      <c r="M22" s="107">
        <v>4</v>
      </c>
      <c r="N22" s="107">
        <v>4</v>
      </c>
      <c r="O22" s="109"/>
      <c r="P22" s="299" t="s">
        <v>114</v>
      </c>
      <c r="Q22" s="101"/>
      <c r="R22" s="272" t="s">
        <v>115</v>
      </c>
      <c r="S22" s="102"/>
      <c r="T22" s="102"/>
      <c r="U22" s="102"/>
      <c r="V22" s="102"/>
      <c r="W22" s="102"/>
      <c r="X22" s="102"/>
      <c r="Y22" s="102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2"/>
      <c r="AT22" s="102"/>
      <c r="AU22" s="102"/>
      <c r="AV22" s="102"/>
      <c r="AW22" s="102"/>
      <c r="AX22" s="102"/>
      <c r="AY22" s="102"/>
      <c r="AZ22" s="102"/>
      <c r="BA22" s="102"/>
      <c r="BB22" s="102"/>
      <c r="BC22" s="102"/>
      <c r="BD22" s="102"/>
      <c r="BE22" s="102"/>
      <c r="BF22" s="102"/>
      <c r="BG22" s="102"/>
      <c r="BH22" s="102"/>
      <c r="BI22" s="102"/>
      <c r="BJ22" s="102"/>
      <c r="BK22" s="102"/>
      <c r="BL22" s="102"/>
      <c r="BM22" s="102"/>
      <c r="BN22" s="102"/>
      <c r="BO22" s="102"/>
      <c r="BP22" s="102"/>
      <c r="BQ22" s="102"/>
      <c r="BR22" s="102"/>
      <c r="BS22" s="102"/>
      <c r="BT22" s="102"/>
      <c r="BU22" s="102"/>
      <c r="BV22" s="102"/>
      <c r="BW22" s="102"/>
      <c r="BX22" s="102"/>
      <c r="BY22" s="102"/>
      <c r="BZ22" s="102"/>
      <c r="CA22" s="102"/>
      <c r="CB22" s="102"/>
      <c r="CC22" s="102"/>
      <c r="CD22" s="102"/>
      <c r="CE22" s="102"/>
      <c r="CF22" s="102"/>
      <c r="CG22" s="102"/>
      <c r="CH22" s="102"/>
      <c r="CI22" s="102"/>
      <c r="CJ22" s="102"/>
      <c r="CK22" s="102"/>
      <c r="CL22" s="102"/>
      <c r="CM22" s="102"/>
      <c r="CN22" s="102"/>
      <c r="CO22" s="102"/>
      <c r="CP22" s="102"/>
      <c r="CQ22" s="102"/>
      <c r="CR22" s="102"/>
      <c r="CS22" s="102"/>
      <c r="CT22" s="102"/>
      <c r="CU22" s="102"/>
      <c r="CV22" s="102"/>
      <c r="CW22" s="102"/>
      <c r="CX22" s="102"/>
      <c r="CY22" s="102"/>
      <c r="CZ22" s="102"/>
      <c r="DA22" s="102"/>
      <c r="DB22" s="102"/>
      <c r="DC22" s="102"/>
      <c r="DD22" s="102"/>
      <c r="DE22" s="102"/>
      <c r="DF22" s="102"/>
      <c r="DG22" s="102"/>
      <c r="DH22" s="102"/>
      <c r="DI22" s="102"/>
      <c r="DJ22" s="102"/>
      <c r="DK22" s="102"/>
      <c r="DL22" s="102"/>
      <c r="DM22" s="102"/>
      <c r="DN22" s="102"/>
      <c r="DO22" s="102"/>
      <c r="DP22" s="102"/>
      <c r="DQ22" s="102"/>
      <c r="DR22" s="102"/>
      <c r="DS22" s="102"/>
      <c r="DT22" s="102"/>
      <c r="DU22" s="102"/>
      <c r="DV22" s="102"/>
      <c r="DW22" s="102"/>
      <c r="DX22" s="102"/>
      <c r="DY22" s="102"/>
      <c r="DZ22" s="102"/>
      <c r="EA22" s="102"/>
      <c r="EB22" s="102"/>
      <c r="EC22" s="102"/>
      <c r="ED22" s="102"/>
      <c r="EE22" s="102"/>
      <c r="EF22" s="102"/>
      <c r="EG22" s="102"/>
      <c r="EH22" s="102"/>
      <c r="EI22" s="102"/>
      <c r="EJ22" s="102"/>
      <c r="EK22" s="102"/>
      <c r="EL22" s="102"/>
      <c r="EM22" s="102"/>
      <c r="EN22" s="102"/>
      <c r="EO22" s="102"/>
      <c r="EP22" s="102"/>
      <c r="EQ22" s="102"/>
      <c r="ER22" s="102"/>
      <c r="ES22" s="102"/>
      <c r="ET22" s="102"/>
      <c r="EU22" s="102"/>
      <c r="EV22" s="102"/>
      <c r="EW22" s="102"/>
      <c r="EX22" s="102"/>
      <c r="EY22" s="102"/>
      <c r="EZ22" s="102"/>
      <c r="FA22" s="102"/>
      <c r="FB22" s="102"/>
      <c r="FC22" s="102"/>
      <c r="FD22" s="102"/>
      <c r="FE22" s="102"/>
      <c r="FF22" s="102"/>
      <c r="FG22" s="102"/>
      <c r="FH22" s="102"/>
      <c r="FI22" s="102"/>
      <c r="FJ22" s="102"/>
      <c r="FK22" s="102"/>
      <c r="FL22" s="102"/>
      <c r="FM22" s="102"/>
      <c r="FN22" s="102"/>
      <c r="FO22" s="102"/>
      <c r="FP22" s="102"/>
      <c r="FQ22" s="102"/>
      <c r="FR22" s="102"/>
      <c r="FS22" s="102"/>
      <c r="FT22" s="102"/>
      <c r="FU22" s="102"/>
      <c r="FV22" s="102"/>
      <c r="FW22" s="102"/>
      <c r="FX22" s="102"/>
      <c r="FY22" s="102"/>
      <c r="FZ22" s="102"/>
      <c r="GA22" s="102"/>
      <c r="GB22" s="102"/>
      <c r="GC22" s="102"/>
      <c r="GD22" s="102"/>
      <c r="GE22" s="102"/>
      <c r="GF22" s="102"/>
      <c r="GG22" s="102"/>
      <c r="GH22" s="102"/>
      <c r="GI22" s="102"/>
      <c r="GJ22" s="102"/>
      <c r="GK22" s="102"/>
      <c r="GL22" s="102"/>
      <c r="GM22" s="102"/>
      <c r="GN22" s="102"/>
      <c r="GO22" s="102"/>
      <c r="GP22" s="102"/>
      <c r="GQ22" s="102"/>
      <c r="GR22" s="102"/>
      <c r="GS22" s="102"/>
      <c r="GT22" s="102"/>
      <c r="GU22" s="102"/>
      <c r="GV22" s="102"/>
      <c r="GW22" s="102"/>
      <c r="GX22" s="102"/>
      <c r="GY22" s="102"/>
      <c r="GZ22" s="102"/>
      <c r="HA22" s="102"/>
      <c r="HB22" s="102"/>
      <c r="HC22" s="102"/>
      <c r="HD22" s="102"/>
      <c r="HE22" s="102"/>
      <c r="HF22" s="102"/>
      <c r="HG22" s="102"/>
      <c r="HH22" s="102"/>
      <c r="HI22" s="102"/>
      <c r="HJ22" s="102"/>
      <c r="HK22" s="102"/>
      <c r="HL22" s="102"/>
      <c r="HM22" s="102"/>
      <c r="HN22" s="102"/>
      <c r="HO22" s="102"/>
      <c r="HP22" s="102"/>
      <c r="HQ22" s="102"/>
      <c r="HR22" s="102"/>
      <c r="HS22" s="102"/>
      <c r="HT22" s="102"/>
      <c r="HU22" s="102"/>
      <c r="HV22" s="102"/>
      <c r="HW22" s="102"/>
      <c r="HX22" s="102"/>
      <c r="HY22" s="102"/>
      <c r="HZ22" s="102"/>
      <c r="IA22" s="102"/>
      <c r="IB22" s="102"/>
      <c r="IC22" s="102"/>
      <c r="ID22" s="102"/>
      <c r="IE22" s="102"/>
      <c r="IF22" s="102"/>
      <c r="IG22" s="102"/>
      <c r="IH22" s="102"/>
      <c r="II22" s="102"/>
      <c r="IJ22" s="102"/>
      <c r="IK22" s="102"/>
      <c r="IL22" s="102"/>
      <c r="IM22" s="102"/>
      <c r="IN22" s="102"/>
      <c r="IO22" s="102"/>
      <c r="IP22" s="102"/>
      <c r="IQ22" s="102"/>
      <c r="IR22" s="102"/>
      <c r="IS22" s="102"/>
      <c r="IT22" s="102"/>
      <c r="IU22" s="102"/>
      <c r="IV22" s="102"/>
      <c r="IW22" s="102"/>
      <c r="IX22" s="102"/>
      <c r="IY22" s="102"/>
      <c r="IZ22" s="102"/>
      <c r="JA22" s="102"/>
      <c r="JB22" s="102"/>
      <c r="JC22" s="102"/>
      <c r="JD22" s="102"/>
      <c r="JE22" s="102"/>
      <c r="JF22" s="102"/>
      <c r="JG22" s="102"/>
      <c r="JH22" s="102"/>
      <c r="JI22" s="102"/>
      <c r="JJ22" s="102"/>
      <c r="JK22" s="102"/>
      <c r="JL22" s="102"/>
      <c r="JM22" s="102"/>
      <c r="JN22" s="102"/>
      <c r="JO22" s="102"/>
      <c r="JP22" s="102"/>
      <c r="JQ22" s="102"/>
      <c r="JR22" s="102"/>
      <c r="JS22" s="102"/>
      <c r="JT22" s="102"/>
      <c r="JU22" s="102"/>
      <c r="JV22" s="102"/>
      <c r="JW22" s="102"/>
      <c r="JX22" s="102"/>
      <c r="JY22" s="102"/>
      <c r="JZ22" s="102"/>
      <c r="KA22" s="102"/>
      <c r="KB22" s="102"/>
      <c r="KC22" s="102"/>
      <c r="KD22" s="102"/>
      <c r="KE22" s="102"/>
      <c r="KF22" s="102"/>
      <c r="KG22" s="102"/>
      <c r="KH22" s="102"/>
      <c r="KI22" s="102"/>
      <c r="KJ22" s="102"/>
      <c r="KK22" s="102"/>
      <c r="KL22" s="102"/>
      <c r="KM22" s="102"/>
      <c r="KN22" s="102"/>
      <c r="KO22" s="102"/>
      <c r="KP22" s="102"/>
      <c r="KQ22" s="102"/>
      <c r="KR22" s="102"/>
      <c r="KS22" s="102"/>
      <c r="KT22" s="102"/>
      <c r="KU22" s="102"/>
      <c r="KV22" s="102"/>
      <c r="KW22" s="102"/>
      <c r="KX22" s="102"/>
      <c r="KY22" s="102"/>
      <c r="KZ22" s="102"/>
      <c r="LA22" s="102"/>
      <c r="LB22" s="102"/>
      <c r="LC22" s="102"/>
      <c r="LD22" s="102"/>
      <c r="LE22" s="102"/>
      <c r="LF22" s="102"/>
      <c r="LG22" s="102"/>
      <c r="LH22" s="102"/>
      <c r="LI22" s="102"/>
      <c r="LJ22" s="102"/>
      <c r="LK22" s="102"/>
      <c r="LL22" s="102"/>
      <c r="LM22" s="102"/>
      <c r="LN22" s="102"/>
      <c r="LO22" s="102"/>
      <c r="LP22" s="102"/>
      <c r="LQ22" s="102"/>
      <c r="LR22" s="102"/>
      <c r="LS22" s="102"/>
      <c r="LT22" s="102"/>
      <c r="LU22" s="102"/>
      <c r="LV22" s="102"/>
      <c r="LW22" s="102"/>
      <c r="LX22" s="102"/>
      <c r="LY22" s="102"/>
      <c r="LZ22" s="102"/>
      <c r="MA22" s="102"/>
      <c r="MB22" s="102"/>
      <c r="MC22" s="102"/>
      <c r="MD22" s="102"/>
      <c r="ME22" s="102"/>
      <c r="MF22" s="102"/>
      <c r="MG22" s="102"/>
      <c r="MH22" s="102"/>
      <c r="MI22" s="102"/>
      <c r="MJ22" s="102"/>
      <c r="MK22" s="102"/>
      <c r="ML22" s="102"/>
      <c r="MM22" s="102"/>
      <c r="MN22" s="102"/>
      <c r="MO22" s="102"/>
      <c r="MP22" s="102"/>
      <c r="MQ22" s="102"/>
      <c r="MR22" s="102"/>
      <c r="MS22" s="102"/>
      <c r="MT22" s="102"/>
      <c r="MU22" s="102"/>
      <c r="MV22" s="102"/>
      <c r="MW22" s="102"/>
      <c r="MX22" s="102"/>
      <c r="MY22" s="102"/>
      <c r="MZ22" s="102"/>
      <c r="NA22" s="102"/>
      <c r="NB22" s="102"/>
      <c r="NC22" s="102"/>
      <c r="ND22" s="102"/>
      <c r="NE22" s="102"/>
      <c r="NF22" s="102"/>
      <c r="NG22" s="102"/>
      <c r="NH22" s="102"/>
      <c r="NI22" s="102"/>
      <c r="NJ22" s="102"/>
      <c r="NK22" s="102"/>
      <c r="NL22" s="102"/>
      <c r="NM22" s="102"/>
      <c r="NN22" s="102"/>
      <c r="NO22" s="102"/>
      <c r="NP22" s="102"/>
      <c r="NQ22" s="102"/>
      <c r="NR22" s="102"/>
      <c r="NS22" s="102"/>
      <c r="NT22" s="102"/>
      <c r="NU22" s="102"/>
      <c r="NV22" s="102"/>
      <c r="NW22" s="102"/>
      <c r="NX22" s="102"/>
      <c r="NY22" s="102"/>
      <c r="NZ22" s="102"/>
      <c r="OA22" s="102"/>
      <c r="OB22" s="102"/>
      <c r="OC22" s="102"/>
      <c r="OD22" s="102"/>
      <c r="OE22" s="102"/>
      <c r="OF22" s="102"/>
      <c r="OG22" s="102"/>
      <c r="OH22" s="102"/>
      <c r="OI22" s="102"/>
      <c r="OJ22" s="102"/>
      <c r="OK22" s="102"/>
      <c r="OL22" s="102"/>
      <c r="OM22" s="102"/>
      <c r="ON22" s="102"/>
      <c r="OO22" s="102"/>
      <c r="OP22" s="102"/>
      <c r="OQ22" s="102"/>
      <c r="OR22" s="102"/>
      <c r="OS22" s="102"/>
      <c r="OT22" s="102"/>
      <c r="OU22" s="102"/>
      <c r="OV22" s="102"/>
      <c r="OW22" s="102"/>
      <c r="OX22" s="102"/>
      <c r="OY22" s="102"/>
      <c r="OZ22" s="102"/>
      <c r="PA22" s="102"/>
      <c r="PB22" s="102"/>
      <c r="PC22" s="102"/>
      <c r="PD22" s="102"/>
      <c r="PE22" s="102"/>
      <c r="PF22" s="102"/>
      <c r="PG22" s="102"/>
      <c r="PH22" s="102"/>
      <c r="PI22" s="102"/>
      <c r="PJ22" s="102"/>
      <c r="PK22" s="102"/>
      <c r="PL22" s="102"/>
      <c r="PM22" s="102"/>
      <c r="PN22" s="102"/>
      <c r="PO22" s="102"/>
      <c r="PP22" s="102"/>
      <c r="PQ22" s="102"/>
      <c r="PR22" s="102"/>
      <c r="PS22" s="102"/>
      <c r="PT22" s="102"/>
      <c r="PU22" s="102"/>
      <c r="PV22" s="102"/>
      <c r="PW22" s="102"/>
      <c r="PX22" s="102"/>
      <c r="PY22" s="102"/>
      <c r="PZ22" s="102"/>
      <c r="QA22" s="102"/>
      <c r="QB22" s="102"/>
      <c r="QC22" s="102"/>
      <c r="QD22" s="102"/>
      <c r="QE22" s="102"/>
      <c r="QF22" s="102"/>
      <c r="QG22" s="102"/>
      <c r="QH22" s="102"/>
      <c r="QI22" s="102"/>
      <c r="QJ22" s="102"/>
      <c r="QK22" s="102"/>
      <c r="QL22" s="102"/>
      <c r="QM22" s="102"/>
      <c r="QN22" s="102"/>
      <c r="QO22" s="102"/>
      <c r="QP22" s="102"/>
      <c r="QQ22" s="102"/>
      <c r="QR22" s="102"/>
      <c r="QS22" s="102"/>
      <c r="QT22" s="102"/>
      <c r="QU22" s="102"/>
      <c r="QV22" s="102"/>
      <c r="QW22" s="102"/>
      <c r="QX22" s="102"/>
      <c r="QY22" s="102"/>
      <c r="QZ22" s="102"/>
      <c r="RA22" s="102"/>
      <c r="RB22" s="102"/>
      <c r="RC22" s="102"/>
      <c r="RD22" s="102"/>
      <c r="RE22" s="102"/>
      <c r="RF22" s="102"/>
      <c r="RG22" s="102"/>
      <c r="RH22" s="102"/>
      <c r="RI22" s="102"/>
      <c r="RJ22" s="102"/>
      <c r="RK22" s="102"/>
      <c r="RL22" s="102"/>
      <c r="RM22" s="102"/>
      <c r="RN22" s="102"/>
      <c r="RO22" s="102"/>
      <c r="RP22" s="102"/>
      <c r="RQ22" s="102"/>
      <c r="RR22" s="102"/>
      <c r="RS22" s="102"/>
      <c r="RT22" s="102"/>
      <c r="RU22" s="102"/>
      <c r="RV22" s="102"/>
      <c r="RW22" s="102"/>
      <c r="RX22" s="102"/>
      <c r="RY22" s="102"/>
      <c r="RZ22" s="102"/>
      <c r="SA22" s="102"/>
      <c r="SB22" s="102"/>
      <c r="SC22" s="102"/>
      <c r="SD22" s="102"/>
      <c r="SE22" s="102"/>
      <c r="SF22" s="102"/>
      <c r="SG22" s="102"/>
      <c r="SH22" s="102"/>
      <c r="SI22" s="102"/>
      <c r="SJ22" s="102"/>
      <c r="SK22" s="102"/>
      <c r="SL22" s="102"/>
      <c r="SM22" s="102"/>
      <c r="SN22" s="102"/>
      <c r="SO22" s="102"/>
      <c r="SP22" s="102"/>
      <c r="SQ22" s="102"/>
      <c r="SR22" s="102"/>
      <c r="SS22" s="102"/>
      <c r="ST22" s="102"/>
      <c r="SU22" s="102"/>
      <c r="SV22" s="102"/>
      <c r="SW22" s="102"/>
      <c r="SX22" s="102"/>
      <c r="SY22" s="102"/>
      <c r="SZ22" s="102"/>
      <c r="TA22" s="102"/>
      <c r="TB22" s="102"/>
      <c r="TC22" s="102"/>
      <c r="TD22" s="102"/>
      <c r="TE22" s="102"/>
      <c r="TF22" s="102"/>
      <c r="TG22" s="102"/>
      <c r="TH22" s="102"/>
      <c r="TI22" s="102"/>
      <c r="TJ22" s="102"/>
      <c r="TK22" s="102"/>
      <c r="TL22" s="102"/>
      <c r="TM22" s="102"/>
      <c r="TN22" s="102"/>
      <c r="TO22" s="102"/>
      <c r="TP22" s="102"/>
      <c r="TQ22" s="102"/>
      <c r="TR22" s="102"/>
      <c r="TS22" s="102"/>
      <c r="TT22" s="102"/>
      <c r="TU22" s="102"/>
      <c r="TV22" s="102"/>
      <c r="TW22" s="102"/>
      <c r="TX22" s="102"/>
      <c r="TY22" s="102"/>
      <c r="TZ22" s="102"/>
      <c r="UA22" s="102"/>
      <c r="UB22" s="102"/>
      <c r="UC22" s="102"/>
      <c r="UD22" s="102"/>
      <c r="UE22" s="102"/>
      <c r="UF22" s="102"/>
      <c r="UG22" s="102"/>
      <c r="UH22" s="102"/>
      <c r="UI22" s="102"/>
      <c r="UJ22" s="102"/>
      <c r="UK22" s="102"/>
      <c r="UL22" s="102"/>
      <c r="UM22" s="102"/>
      <c r="UN22" s="102"/>
      <c r="UO22" s="102"/>
      <c r="UP22" s="102"/>
      <c r="UQ22" s="102"/>
      <c r="UR22" s="102"/>
      <c r="US22" s="102"/>
      <c r="UT22" s="102"/>
      <c r="UU22" s="102"/>
      <c r="UV22" s="102"/>
      <c r="UW22" s="102"/>
      <c r="UX22" s="102"/>
      <c r="UY22" s="102"/>
      <c r="UZ22" s="102"/>
      <c r="VA22" s="102"/>
      <c r="VB22" s="102"/>
      <c r="VC22" s="102"/>
      <c r="VD22" s="102"/>
      <c r="VE22" s="102"/>
      <c r="VF22" s="102"/>
      <c r="VG22" s="102"/>
      <c r="VH22" s="102"/>
      <c r="VI22" s="102"/>
      <c r="VJ22" s="102"/>
      <c r="VK22" s="102"/>
      <c r="VL22" s="102"/>
      <c r="VM22" s="102"/>
      <c r="VN22" s="102"/>
      <c r="VO22" s="102"/>
      <c r="VP22" s="102"/>
      <c r="VQ22" s="102"/>
      <c r="VR22" s="102"/>
      <c r="VS22" s="102"/>
      <c r="VT22" s="102"/>
      <c r="VU22" s="102"/>
      <c r="VV22" s="102"/>
      <c r="VW22" s="102"/>
      <c r="VX22" s="102"/>
      <c r="VY22" s="102"/>
      <c r="VZ22" s="102"/>
      <c r="WA22" s="102"/>
      <c r="WB22" s="102"/>
      <c r="WC22" s="102"/>
      <c r="WD22" s="102"/>
      <c r="WE22" s="102"/>
      <c r="WF22" s="102"/>
      <c r="WG22" s="102"/>
      <c r="WH22" s="102"/>
      <c r="WI22" s="102"/>
      <c r="WJ22" s="102"/>
      <c r="WK22" s="102"/>
      <c r="WL22" s="102"/>
      <c r="WM22" s="102"/>
      <c r="WN22" s="102"/>
      <c r="WO22" s="102"/>
      <c r="WP22" s="102"/>
      <c r="WQ22" s="102"/>
      <c r="WR22" s="102"/>
      <c r="WS22" s="102"/>
      <c r="WT22" s="102"/>
      <c r="WU22" s="102"/>
      <c r="WV22" s="102"/>
      <c r="WW22" s="102"/>
      <c r="WX22" s="102"/>
      <c r="WY22" s="102"/>
      <c r="WZ22" s="102"/>
      <c r="XA22" s="102"/>
      <c r="XB22" s="102"/>
      <c r="XC22" s="102"/>
      <c r="XD22" s="102"/>
      <c r="XE22" s="102"/>
      <c r="XF22" s="102"/>
      <c r="XG22" s="102"/>
      <c r="XH22" s="102"/>
      <c r="XI22" s="102"/>
      <c r="XJ22" s="102"/>
      <c r="XK22" s="102"/>
      <c r="XL22" s="102"/>
      <c r="XM22" s="102"/>
      <c r="XN22" s="102"/>
      <c r="XO22" s="102"/>
      <c r="XP22" s="102"/>
      <c r="XQ22" s="102"/>
      <c r="XR22" s="102"/>
      <c r="XS22" s="102"/>
      <c r="XT22" s="102"/>
      <c r="XU22" s="102"/>
      <c r="XV22" s="102"/>
      <c r="XW22" s="102"/>
      <c r="XX22" s="102"/>
      <c r="XY22" s="102"/>
      <c r="XZ22" s="102"/>
      <c r="YA22" s="102"/>
      <c r="YB22" s="102"/>
      <c r="YC22" s="102"/>
      <c r="YD22" s="102"/>
      <c r="YE22" s="102"/>
      <c r="YF22" s="102"/>
      <c r="YG22" s="102"/>
      <c r="YH22" s="102"/>
      <c r="YI22" s="102"/>
      <c r="YJ22" s="102"/>
      <c r="YK22" s="102"/>
      <c r="YL22" s="102"/>
      <c r="YM22" s="102"/>
      <c r="YN22" s="102"/>
      <c r="YO22" s="102"/>
      <c r="YP22" s="102"/>
      <c r="YQ22" s="102"/>
      <c r="YR22" s="102"/>
      <c r="YS22" s="102"/>
      <c r="YT22" s="102"/>
      <c r="YU22" s="102"/>
      <c r="YV22" s="102"/>
      <c r="YW22" s="102"/>
      <c r="YX22" s="102"/>
      <c r="YY22" s="102"/>
      <c r="YZ22" s="102"/>
      <c r="ZA22" s="102"/>
      <c r="ZB22" s="102"/>
      <c r="ZC22" s="102"/>
      <c r="ZD22" s="102"/>
      <c r="ZE22" s="102"/>
      <c r="ZF22" s="102"/>
      <c r="ZG22" s="102"/>
      <c r="ZH22" s="102"/>
      <c r="ZI22" s="102"/>
      <c r="ZJ22" s="102"/>
      <c r="ZK22" s="102"/>
      <c r="ZL22" s="102"/>
      <c r="ZM22" s="102"/>
      <c r="ZN22" s="102"/>
      <c r="ZO22" s="102"/>
      <c r="ZP22" s="102"/>
      <c r="ZQ22" s="102"/>
      <c r="ZR22" s="102"/>
      <c r="ZS22" s="102"/>
      <c r="ZT22" s="102"/>
      <c r="ZU22" s="102"/>
      <c r="ZV22" s="102"/>
      <c r="ZW22" s="102"/>
      <c r="ZX22" s="102"/>
      <c r="ZY22" s="102"/>
      <c r="ZZ22" s="102"/>
      <c r="AAA22" s="102"/>
      <c r="AAB22" s="102"/>
      <c r="AAC22" s="102"/>
      <c r="AAD22" s="102"/>
      <c r="AAE22" s="102"/>
      <c r="AAF22" s="102"/>
      <c r="AAG22" s="102"/>
      <c r="AAH22" s="102"/>
      <c r="AAI22" s="102"/>
      <c r="AAJ22" s="102"/>
      <c r="AAK22" s="102"/>
      <c r="AAL22" s="102"/>
      <c r="AAM22" s="102"/>
      <c r="AAN22" s="102"/>
      <c r="AAO22" s="102"/>
      <c r="AAP22" s="102"/>
      <c r="AAQ22" s="102"/>
      <c r="AAR22" s="102"/>
      <c r="AAS22" s="102"/>
      <c r="AAT22" s="102"/>
      <c r="AAU22" s="102"/>
      <c r="AAV22" s="102"/>
      <c r="AAW22" s="102"/>
      <c r="AAX22" s="102"/>
      <c r="AAY22" s="102"/>
      <c r="AAZ22" s="102"/>
      <c r="ABA22" s="102"/>
      <c r="ABB22" s="102"/>
      <c r="ABC22" s="102"/>
      <c r="ABD22" s="102"/>
      <c r="ABE22" s="102"/>
      <c r="ABF22" s="102"/>
      <c r="ABG22" s="102"/>
      <c r="ABH22" s="102"/>
      <c r="ABI22" s="102"/>
      <c r="ABJ22" s="102"/>
      <c r="ABK22" s="102"/>
      <c r="ABL22" s="102"/>
      <c r="ABM22" s="102"/>
      <c r="ABN22" s="102"/>
      <c r="ABO22" s="102"/>
      <c r="ABP22" s="102"/>
      <c r="ABQ22" s="102"/>
      <c r="ABR22" s="102"/>
      <c r="ABS22" s="102"/>
      <c r="ABT22" s="102"/>
      <c r="ABU22" s="102"/>
      <c r="ABV22" s="102"/>
      <c r="ABW22" s="102"/>
      <c r="ABX22" s="102"/>
      <c r="ABY22" s="102"/>
      <c r="ABZ22" s="102"/>
      <c r="ACA22" s="102"/>
      <c r="ACB22" s="102"/>
      <c r="ACC22" s="102"/>
      <c r="ACD22" s="102"/>
      <c r="ACE22" s="102"/>
      <c r="ACF22" s="102"/>
      <c r="ACG22" s="102"/>
      <c r="ACH22" s="102"/>
      <c r="ACI22" s="102"/>
      <c r="ACJ22" s="102"/>
      <c r="ACK22" s="102"/>
      <c r="ACL22" s="102"/>
      <c r="ACM22" s="102"/>
      <c r="ACN22" s="102"/>
      <c r="ACO22" s="102"/>
      <c r="ACP22" s="102"/>
      <c r="ACQ22" s="102"/>
      <c r="ACR22" s="102"/>
      <c r="ACS22" s="102"/>
      <c r="ACT22" s="102"/>
      <c r="ACU22" s="102"/>
      <c r="ACV22" s="102"/>
      <c r="ACW22" s="102"/>
      <c r="ACX22" s="102"/>
      <c r="ACY22" s="102"/>
      <c r="ACZ22" s="102"/>
      <c r="ADA22" s="102"/>
      <c r="ADB22" s="102"/>
      <c r="ADC22" s="102"/>
      <c r="ADD22" s="102"/>
      <c r="ADE22" s="102"/>
      <c r="ADF22" s="102"/>
      <c r="ADG22" s="102"/>
      <c r="ADH22" s="102"/>
      <c r="ADI22" s="102"/>
      <c r="ADJ22" s="102"/>
      <c r="ADK22" s="102"/>
      <c r="ADL22" s="102"/>
      <c r="ADM22" s="102"/>
      <c r="ADN22" s="102"/>
      <c r="ADO22" s="102"/>
      <c r="ADP22" s="102"/>
      <c r="ADQ22" s="102"/>
      <c r="ADR22" s="102"/>
      <c r="ADS22" s="102"/>
      <c r="ADT22" s="102"/>
      <c r="ADU22" s="102"/>
      <c r="ADV22" s="102"/>
      <c r="ADW22" s="102"/>
      <c r="ADX22" s="102"/>
      <c r="ADY22" s="102"/>
      <c r="ADZ22" s="102"/>
      <c r="AEA22" s="102"/>
      <c r="AEB22" s="102"/>
      <c r="AEC22" s="102"/>
      <c r="AED22" s="102"/>
      <c r="AEE22" s="102"/>
      <c r="AEF22" s="102"/>
      <c r="AEG22" s="102"/>
      <c r="AEH22" s="102"/>
      <c r="AEI22" s="102"/>
      <c r="AEJ22" s="102"/>
      <c r="AEK22" s="102"/>
      <c r="AEL22" s="102"/>
      <c r="AEM22" s="102"/>
      <c r="AEN22" s="102"/>
      <c r="AEO22" s="102"/>
      <c r="AEP22" s="102"/>
      <c r="AEQ22" s="102"/>
      <c r="AER22" s="102"/>
      <c r="AES22" s="102"/>
      <c r="AET22" s="102"/>
      <c r="AEU22" s="102"/>
      <c r="AEV22" s="102"/>
      <c r="AEW22" s="102"/>
      <c r="AEX22" s="102"/>
      <c r="AEY22" s="102"/>
      <c r="AEZ22" s="102"/>
      <c r="AFA22" s="102"/>
      <c r="AFB22" s="102"/>
      <c r="AFC22" s="102"/>
      <c r="AFD22" s="102"/>
      <c r="AFE22" s="102"/>
      <c r="AFF22" s="102"/>
      <c r="AFG22" s="102"/>
      <c r="AFH22" s="102"/>
      <c r="AFI22" s="102"/>
      <c r="AFJ22" s="102"/>
      <c r="AFK22" s="102"/>
      <c r="AFL22" s="102"/>
      <c r="AFM22" s="102"/>
      <c r="AFN22" s="102"/>
      <c r="AFO22" s="102"/>
      <c r="AFP22" s="102"/>
      <c r="AFQ22" s="102"/>
      <c r="AFR22" s="102"/>
      <c r="AFS22" s="102"/>
      <c r="AFT22" s="102"/>
      <c r="AFU22" s="102"/>
      <c r="AFV22" s="102"/>
      <c r="AFW22" s="102"/>
      <c r="AFX22" s="102"/>
      <c r="AFY22" s="102"/>
      <c r="AFZ22" s="102"/>
      <c r="AGA22" s="102"/>
      <c r="AGB22" s="102"/>
      <c r="AGC22" s="102"/>
      <c r="AGD22" s="102"/>
      <c r="AGE22" s="102"/>
      <c r="AGF22" s="102"/>
      <c r="AGG22" s="102"/>
      <c r="AGH22" s="102"/>
      <c r="AGI22" s="102"/>
      <c r="AGJ22" s="102"/>
      <c r="AGK22" s="102"/>
      <c r="AGL22" s="102"/>
      <c r="AGM22" s="102"/>
      <c r="AGN22" s="102"/>
      <c r="AGO22" s="102"/>
      <c r="AGP22" s="102"/>
      <c r="AGQ22" s="102"/>
      <c r="AGR22" s="102"/>
      <c r="AGS22" s="102"/>
      <c r="AGT22" s="102"/>
      <c r="AGU22" s="102"/>
      <c r="AGV22" s="102"/>
      <c r="AGW22" s="102"/>
      <c r="AGX22" s="102"/>
      <c r="AGY22" s="102"/>
      <c r="AGZ22" s="102"/>
      <c r="AHA22" s="102"/>
      <c r="AHB22" s="102"/>
      <c r="AHC22" s="102"/>
      <c r="AHD22" s="102"/>
      <c r="AHE22" s="102"/>
      <c r="AHF22" s="102"/>
      <c r="AHG22" s="102"/>
      <c r="AHH22" s="102"/>
      <c r="AHI22" s="102"/>
      <c r="AHJ22" s="102"/>
      <c r="AHK22" s="102"/>
      <c r="AHL22" s="102"/>
      <c r="AHM22" s="102"/>
      <c r="AHN22" s="102"/>
      <c r="AHO22" s="102"/>
      <c r="AHP22" s="102"/>
      <c r="AHQ22" s="102"/>
      <c r="AHR22" s="102"/>
      <c r="AHS22" s="102"/>
      <c r="AHT22" s="102"/>
      <c r="AHU22" s="102"/>
      <c r="AHV22" s="102"/>
      <c r="AHW22" s="102"/>
      <c r="AHX22" s="102"/>
      <c r="AHY22" s="102"/>
      <c r="AHZ22" s="102"/>
      <c r="AIA22" s="102"/>
      <c r="AIB22" s="102"/>
      <c r="AIC22" s="102"/>
      <c r="AID22" s="102"/>
      <c r="AIE22" s="102"/>
      <c r="AIF22" s="102"/>
      <c r="AIG22" s="102"/>
      <c r="AIH22" s="102"/>
      <c r="AII22" s="102"/>
      <c r="AIJ22" s="102"/>
      <c r="AIK22" s="102"/>
      <c r="AIL22" s="102"/>
      <c r="AIM22" s="102"/>
      <c r="AIN22" s="102"/>
      <c r="AIO22" s="102"/>
      <c r="AIP22" s="102"/>
      <c r="AIQ22" s="102"/>
      <c r="AIR22" s="102"/>
      <c r="AIS22" s="102"/>
      <c r="AIT22" s="102"/>
      <c r="AIU22" s="102"/>
      <c r="AIV22" s="102"/>
      <c r="AIW22" s="102"/>
      <c r="AIX22" s="102"/>
      <c r="AIY22" s="102"/>
      <c r="AIZ22" s="102"/>
      <c r="AJA22" s="102"/>
      <c r="AJB22" s="102"/>
      <c r="AJC22" s="102"/>
      <c r="AJD22" s="102"/>
      <c r="AJE22" s="102"/>
      <c r="AJF22" s="102"/>
      <c r="AJG22" s="102"/>
      <c r="AJH22" s="102"/>
      <c r="AJI22" s="102"/>
      <c r="AJJ22" s="102"/>
      <c r="AJK22" s="102"/>
      <c r="AJL22" s="102"/>
      <c r="AJM22" s="102"/>
      <c r="AJN22" s="102"/>
      <c r="AJO22" s="102"/>
      <c r="AJP22" s="102"/>
      <c r="AJQ22" s="102"/>
      <c r="AJR22" s="102"/>
      <c r="AJS22" s="102"/>
      <c r="AJT22" s="102"/>
      <c r="AJU22" s="102"/>
      <c r="AJV22" s="102"/>
      <c r="AJW22" s="102"/>
      <c r="AJX22" s="102"/>
      <c r="AJY22" s="102"/>
      <c r="AJZ22" s="102"/>
      <c r="AKA22" s="102"/>
      <c r="AKB22" s="102"/>
      <c r="AKC22" s="102"/>
      <c r="AKD22" s="102"/>
      <c r="AKE22" s="102"/>
      <c r="AKF22" s="102"/>
      <c r="AKG22" s="102"/>
      <c r="AKH22" s="102"/>
      <c r="AKI22" s="102"/>
      <c r="AKJ22" s="102"/>
      <c r="AKK22" s="102"/>
      <c r="AKL22" s="102"/>
      <c r="AKM22" s="102"/>
      <c r="AKN22" s="102"/>
      <c r="AKO22" s="102"/>
      <c r="AKP22" s="102"/>
      <c r="AKQ22" s="102"/>
      <c r="AKR22" s="102"/>
      <c r="AKS22" s="102"/>
      <c r="AKT22" s="102"/>
      <c r="AKU22" s="102"/>
      <c r="AKV22" s="102"/>
      <c r="AKW22" s="102"/>
      <c r="AKX22" s="102"/>
      <c r="AKY22" s="102"/>
      <c r="AKZ22" s="102"/>
      <c r="ALA22" s="102"/>
      <c r="ALB22" s="102"/>
      <c r="ALC22" s="102"/>
      <c r="ALD22" s="102"/>
      <c r="ALE22" s="102"/>
      <c r="ALF22" s="102"/>
      <c r="ALG22" s="102"/>
      <c r="ALH22" s="102"/>
      <c r="ALI22" s="102"/>
      <c r="ALJ22" s="102"/>
      <c r="ALK22" s="102"/>
      <c r="ALL22" s="102"/>
      <c r="ALM22" s="102"/>
      <c r="ALN22" s="102"/>
      <c r="ALO22" s="102"/>
      <c r="ALP22" s="102"/>
      <c r="ALQ22" s="102"/>
      <c r="ALR22" s="102"/>
      <c r="ALS22" s="102"/>
      <c r="ALT22" s="102"/>
      <c r="ALU22" s="102"/>
      <c r="ALV22" s="102"/>
      <c r="ALW22" s="102"/>
      <c r="ALX22" s="102"/>
      <c r="ALY22" s="102"/>
      <c r="ALZ22" s="102"/>
      <c r="AMA22" s="102"/>
      <c r="AMB22" s="102"/>
      <c r="AMC22" s="102"/>
      <c r="AMD22" s="102"/>
      <c r="AME22" s="102"/>
      <c r="AMF22" s="102"/>
      <c r="AMG22" s="102"/>
      <c r="AMH22" s="102"/>
      <c r="AMI22" s="102"/>
    </row>
    <row r="23" spans="1:1023" customFormat="1" ht="78.75">
      <c r="A23" s="15" t="s">
        <v>116</v>
      </c>
      <c r="B23" s="108" t="s">
        <v>117</v>
      </c>
      <c r="C23" s="108" t="s">
        <v>99</v>
      </c>
      <c r="D23" s="103" t="s">
        <v>118</v>
      </c>
      <c r="E23" s="103" t="s">
        <v>119</v>
      </c>
      <c r="F23" s="103" t="s">
        <v>120</v>
      </c>
      <c r="G23" s="104">
        <v>10000</v>
      </c>
      <c r="H23" s="104">
        <v>6000</v>
      </c>
      <c r="I23" s="104"/>
      <c r="J23" s="104"/>
      <c r="K23" s="105">
        <f t="shared" si="1"/>
        <v>60</v>
      </c>
      <c r="L23" s="106"/>
      <c r="M23" s="107">
        <v>4</v>
      </c>
      <c r="N23" s="107">
        <v>2</v>
      </c>
      <c r="O23" s="109"/>
      <c r="P23" s="241" t="s">
        <v>121</v>
      </c>
      <c r="Q23" s="101"/>
      <c r="R23" s="101" t="s">
        <v>122</v>
      </c>
      <c r="S23" s="102"/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2"/>
      <c r="AM23" s="102"/>
      <c r="AN23" s="102"/>
      <c r="AO23" s="102"/>
      <c r="AP23" s="102"/>
      <c r="AQ23" s="102"/>
      <c r="AR23" s="102"/>
      <c r="AS23" s="102"/>
      <c r="AT23" s="102"/>
      <c r="AU23" s="102"/>
      <c r="AV23" s="102"/>
      <c r="AW23" s="102"/>
      <c r="AX23" s="102"/>
      <c r="AY23" s="102"/>
      <c r="AZ23" s="102"/>
      <c r="BA23" s="102"/>
      <c r="BB23" s="102"/>
      <c r="BC23" s="102"/>
      <c r="BD23" s="102"/>
      <c r="BE23" s="102"/>
      <c r="BF23" s="102"/>
      <c r="BG23" s="102"/>
      <c r="BH23" s="102"/>
      <c r="BI23" s="102"/>
      <c r="BJ23" s="102"/>
      <c r="BK23" s="102"/>
      <c r="BL23" s="102"/>
      <c r="BM23" s="102"/>
      <c r="BN23" s="102"/>
      <c r="BO23" s="102"/>
      <c r="BP23" s="102"/>
      <c r="BQ23" s="102"/>
      <c r="BR23" s="102"/>
      <c r="BS23" s="102"/>
      <c r="BT23" s="102"/>
      <c r="BU23" s="102"/>
      <c r="BV23" s="102"/>
      <c r="BW23" s="102"/>
      <c r="BX23" s="102"/>
      <c r="BY23" s="102"/>
      <c r="BZ23" s="102"/>
      <c r="CA23" s="102"/>
      <c r="CB23" s="102"/>
      <c r="CC23" s="102"/>
      <c r="CD23" s="102"/>
      <c r="CE23" s="102"/>
      <c r="CF23" s="102"/>
      <c r="CG23" s="102"/>
      <c r="CH23" s="102"/>
      <c r="CI23" s="102"/>
      <c r="CJ23" s="102"/>
      <c r="CK23" s="102"/>
      <c r="CL23" s="102"/>
      <c r="CM23" s="102"/>
      <c r="CN23" s="102"/>
      <c r="CO23" s="102"/>
      <c r="CP23" s="102"/>
      <c r="CQ23" s="102"/>
      <c r="CR23" s="102"/>
      <c r="CS23" s="102"/>
      <c r="CT23" s="102"/>
      <c r="CU23" s="102"/>
      <c r="CV23" s="102"/>
      <c r="CW23" s="102"/>
      <c r="CX23" s="102"/>
      <c r="CY23" s="102"/>
      <c r="CZ23" s="102"/>
      <c r="DA23" s="102"/>
      <c r="DB23" s="102"/>
      <c r="DC23" s="102"/>
      <c r="DD23" s="102"/>
      <c r="DE23" s="102"/>
      <c r="DF23" s="102"/>
      <c r="DG23" s="102"/>
      <c r="DH23" s="102"/>
      <c r="DI23" s="102"/>
      <c r="DJ23" s="102"/>
      <c r="DK23" s="102"/>
      <c r="DL23" s="102"/>
      <c r="DM23" s="102"/>
      <c r="DN23" s="102"/>
      <c r="DO23" s="102"/>
      <c r="DP23" s="102"/>
      <c r="DQ23" s="102"/>
      <c r="DR23" s="102"/>
      <c r="DS23" s="102"/>
      <c r="DT23" s="102"/>
      <c r="DU23" s="102"/>
      <c r="DV23" s="102"/>
      <c r="DW23" s="102"/>
      <c r="DX23" s="102"/>
      <c r="DY23" s="102"/>
      <c r="DZ23" s="102"/>
      <c r="EA23" s="102"/>
      <c r="EB23" s="102"/>
      <c r="EC23" s="102"/>
      <c r="ED23" s="102"/>
      <c r="EE23" s="102"/>
      <c r="EF23" s="102"/>
      <c r="EG23" s="102"/>
      <c r="EH23" s="102"/>
      <c r="EI23" s="102"/>
      <c r="EJ23" s="102"/>
      <c r="EK23" s="102"/>
      <c r="EL23" s="102"/>
      <c r="EM23" s="102"/>
      <c r="EN23" s="102"/>
      <c r="EO23" s="102"/>
      <c r="EP23" s="102"/>
      <c r="EQ23" s="102"/>
      <c r="ER23" s="102"/>
      <c r="ES23" s="102"/>
      <c r="ET23" s="102"/>
      <c r="EU23" s="102"/>
      <c r="EV23" s="102"/>
      <c r="EW23" s="102"/>
      <c r="EX23" s="102"/>
      <c r="EY23" s="102"/>
      <c r="EZ23" s="102"/>
      <c r="FA23" s="102"/>
      <c r="FB23" s="102"/>
      <c r="FC23" s="102"/>
      <c r="FD23" s="102"/>
      <c r="FE23" s="102"/>
      <c r="FF23" s="102"/>
      <c r="FG23" s="102"/>
      <c r="FH23" s="102"/>
      <c r="FI23" s="102"/>
      <c r="FJ23" s="102"/>
      <c r="FK23" s="102"/>
      <c r="FL23" s="102"/>
      <c r="FM23" s="102"/>
      <c r="FN23" s="102"/>
      <c r="FO23" s="102"/>
      <c r="FP23" s="102"/>
      <c r="FQ23" s="102"/>
      <c r="FR23" s="102"/>
      <c r="FS23" s="102"/>
      <c r="FT23" s="102"/>
      <c r="FU23" s="102"/>
      <c r="FV23" s="102"/>
      <c r="FW23" s="102"/>
      <c r="FX23" s="102"/>
      <c r="FY23" s="102"/>
      <c r="FZ23" s="102"/>
      <c r="GA23" s="102"/>
      <c r="GB23" s="102"/>
      <c r="GC23" s="102"/>
      <c r="GD23" s="102"/>
      <c r="GE23" s="102"/>
      <c r="GF23" s="102"/>
      <c r="GG23" s="102"/>
      <c r="GH23" s="102"/>
      <c r="GI23" s="102"/>
      <c r="GJ23" s="102"/>
      <c r="GK23" s="102"/>
      <c r="GL23" s="102"/>
      <c r="GM23" s="102"/>
      <c r="GN23" s="102"/>
      <c r="GO23" s="102"/>
      <c r="GP23" s="102"/>
      <c r="GQ23" s="102"/>
      <c r="GR23" s="102"/>
      <c r="GS23" s="102"/>
      <c r="GT23" s="102"/>
      <c r="GU23" s="102"/>
      <c r="GV23" s="102"/>
      <c r="GW23" s="102"/>
      <c r="GX23" s="102"/>
      <c r="GY23" s="102"/>
      <c r="GZ23" s="102"/>
      <c r="HA23" s="102"/>
      <c r="HB23" s="102"/>
      <c r="HC23" s="102"/>
      <c r="HD23" s="102"/>
      <c r="HE23" s="102"/>
      <c r="HF23" s="102"/>
      <c r="HG23" s="102"/>
      <c r="HH23" s="102"/>
      <c r="HI23" s="102"/>
      <c r="HJ23" s="102"/>
      <c r="HK23" s="102"/>
      <c r="HL23" s="102"/>
      <c r="HM23" s="102"/>
      <c r="HN23" s="102"/>
      <c r="HO23" s="102"/>
      <c r="HP23" s="102"/>
      <c r="HQ23" s="102"/>
      <c r="HR23" s="102"/>
      <c r="HS23" s="102"/>
      <c r="HT23" s="102"/>
      <c r="HU23" s="102"/>
      <c r="HV23" s="102"/>
      <c r="HW23" s="102"/>
      <c r="HX23" s="102"/>
      <c r="HY23" s="102"/>
      <c r="HZ23" s="102"/>
      <c r="IA23" s="102"/>
      <c r="IB23" s="102"/>
      <c r="IC23" s="102"/>
      <c r="ID23" s="102"/>
      <c r="IE23" s="102"/>
      <c r="IF23" s="102"/>
      <c r="IG23" s="102"/>
      <c r="IH23" s="102"/>
      <c r="II23" s="102"/>
      <c r="IJ23" s="102"/>
      <c r="IK23" s="102"/>
      <c r="IL23" s="102"/>
      <c r="IM23" s="102"/>
      <c r="IN23" s="102"/>
      <c r="IO23" s="102"/>
      <c r="IP23" s="102"/>
      <c r="IQ23" s="102"/>
      <c r="IR23" s="102"/>
      <c r="IS23" s="102"/>
      <c r="IT23" s="102"/>
      <c r="IU23" s="102"/>
      <c r="IV23" s="102"/>
      <c r="IW23" s="102"/>
      <c r="IX23" s="102"/>
      <c r="IY23" s="102"/>
      <c r="IZ23" s="102"/>
      <c r="JA23" s="102"/>
      <c r="JB23" s="102"/>
      <c r="JC23" s="102"/>
      <c r="JD23" s="102"/>
      <c r="JE23" s="102"/>
      <c r="JF23" s="102"/>
      <c r="JG23" s="102"/>
      <c r="JH23" s="102"/>
      <c r="JI23" s="102"/>
      <c r="JJ23" s="102"/>
      <c r="JK23" s="102"/>
      <c r="JL23" s="102"/>
      <c r="JM23" s="102"/>
      <c r="JN23" s="102"/>
      <c r="JO23" s="102"/>
      <c r="JP23" s="102"/>
      <c r="JQ23" s="102"/>
      <c r="JR23" s="102"/>
      <c r="JS23" s="102"/>
      <c r="JT23" s="102"/>
      <c r="JU23" s="102"/>
      <c r="JV23" s="102"/>
      <c r="JW23" s="102"/>
      <c r="JX23" s="102"/>
      <c r="JY23" s="102"/>
      <c r="JZ23" s="102"/>
      <c r="KA23" s="102"/>
      <c r="KB23" s="102"/>
      <c r="KC23" s="102"/>
      <c r="KD23" s="102"/>
      <c r="KE23" s="102"/>
      <c r="KF23" s="102"/>
      <c r="KG23" s="102"/>
      <c r="KH23" s="102"/>
      <c r="KI23" s="102"/>
      <c r="KJ23" s="102"/>
      <c r="KK23" s="102"/>
      <c r="KL23" s="102"/>
      <c r="KM23" s="102"/>
      <c r="KN23" s="102"/>
      <c r="KO23" s="102"/>
      <c r="KP23" s="102"/>
      <c r="KQ23" s="102"/>
      <c r="KR23" s="102"/>
      <c r="KS23" s="102"/>
      <c r="KT23" s="102"/>
      <c r="KU23" s="102"/>
      <c r="KV23" s="102"/>
      <c r="KW23" s="102"/>
      <c r="KX23" s="102"/>
      <c r="KY23" s="102"/>
      <c r="KZ23" s="102"/>
      <c r="LA23" s="102"/>
      <c r="LB23" s="102"/>
      <c r="LC23" s="102"/>
      <c r="LD23" s="102"/>
      <c r="LE23" s="102"/>
      <c r="LF23" s="102"/>
      <c r="LG23" s="102"/>
      <c r="LH23" s="102"/>
      <c r="LI23" s="102"/>
      <c r="LJ23" s="102"/>
      <c r="LK23" s="102"/>
      <c r="LL23" s="102"/>
      <c r="LM23" s="102"/>
      <c r="LN23" s="102"/>
      <c r="LO23" s="102"/>
      <c r="LP23" s="102"/>
      <c r="LQ23" s="102"/>
      <c r="LR23" s="102"/>
      <c r="LS23" s="102"/>
      <c r="LT23" s="102"/>
      <c r="LU23" s="102"/>
      <c r="LV23" s="102"/>
      <c r="LW23" s="102"/>
      <c r="LX23" s="102"/>
      <c r="LY23" s="102"/>
      <c r="LZ23" s="102"/>
      <c r="MA23" s="102"/>
      <c r="MB23" s="102"/>
      <c r="MC23" s="102"/>
      <c r="MD23" s="102"/>
      <c r="ME23" s="102"/>
      <c r="MF23" s="102"/>
      <c r="MG23" s="102"/>
      <c r="MH23" s="102"/>
      <c r="MI23" s="102"/>
      <c r="MJ23" s="102"/>
      <c r="MK23" s="102"/>
      <c r="ML23" s="102"/>
      <c r="MM23" s="102"/>
      <c r="MN23" s="102"/>
      <c r="MO23" s="102"/>
      <c r="MP23" s="102"/>
      <c r="MQ23" s="102"/>
      <c r="MR23" s="102"/>
      <c r="MS23" s="102"/>
      <c r="MT23" s="102"/>
      <c r="MU23" s="102"/>
      <c r="MV23" s="102"/>
      <c r="MW23" s="102"/>
      <c r="MX23" s="102"/>
      <c r="MY23" s="102"/>
      <c r="MZ23" s="102"/>
      <c r="NA23" s="102"/>
      <c r="NB23" s="102"/>
      <c r="NC23" s="102"/>
      <c r="ND23" s="102"/>
      <c r="NE23" s="102"/>
      <c r="NF23" s="102"/>
      <c r="NG23" s="102"/>
      <c r="NH23" s="102"/>
      <c r="NI23" s="102"/>
      <c r="NJ23" s="102"/>
      <c r="NK23" s="102"/>
      <c r="NL23" s="102"/>
      <c r="NM23" s="102"/>
      <c r="NN23" s="102"/>
      <c r="NO23" s="102"/>
      <c r="NP23" s="102"/>
      <c r="NQ23" s="102"/>
      <c r="NR23" s="102"/>
      <c r="NS23" s="102"/>
      <c r="NT23" s="102"/>
      <c r="NU23" s="102"/>
      <c r="NV23" s="102"/>
      <c r="NW23" s="102"/>
      <c r="NX23" s="102"/>
      <c r="NY23" s="102"/>
      <c r="NZ23" s="102"/>
      <c r="OA23" s="102"/>
      <c r="OB23" s="102"/>
      <c r="OC23" s="102"/>
      <c r="OD23" s="102"/>
      <c r="OE23" s="102"/>
      <c r="OF23" s="102"/>
      <c r="OG23" s="102"/>
      <c r="OH23" s="102"/>
      <c r="OI23" s="102"/>
      <c r="OJ23" s="102"/>
      <c r="OK23" s="102"/>
      <c r="OL23" s="102"/>
      <c r="OM23" s="102"/>
      <c r="ON23" s="102"/>
      <c r="OO23" s="102"/>
      <c r="OP23" s="102"/>
      <c r="OQ23" s="102"/>
      <c r="OR23" s="102"/>
      <c r="OS23" s="102"/>
      <c r="OT23" s="102"/>
      <c r="OU23" s="102"/>
      <c r="OV23" s="102"/>
      <c r="OW23" s="102"/>
      <c r="OX23" s="102"/>
      <c r="OY23" s="102"/>
      <c r="OZ23" s="102"/>
      <c r="PA23" s="102"/>
      <c r="PB23" s="102"/>
      <c r="PC23" s="102"/>
      <c r="PD23" s="102"/>
      <c r="PE23" s="102"/>
      <c r="PF23" s="102"/>
      <c r="PG23" s="102"/>
      <c r="PH23" s="102"/>
      <c r="PI23" s="102"/>
      <c r="PJ23" s="102"/>
      <c r="PK23" s="102"/>
      <c r="PL23" s="102"/>
      <c r="PM23" s="102"/>
      <c r="PN23" s="102"/>
      <c r="PO23" s="102"/>
      <c r="PP23" s="102"/>
      <c r="PQ23" s="102"/>
      <c r="PR23" s="102"/>
      <c r="PS23" s="102"/>
      <c r="PT23" s="102"/>
      <c r="PU23" s="102"/>
      <c r="PV23" s="102"/>
      <c r="PW23" s="102"/>
      <c r="PX23" s="102"/>
      <c r="PY23" s="102"/>
      <c r="PZ23" s="102"/>
      <c r="QA23" s="102"/>
      <c r="QB23" s="102"/>
      <c r="QC23" s="102"/>
      <c r="QD23" s="102"/>
      <c r="QE23" s="102"/>
      <c r="QF23" s="102"/>
      <c r="QG23" s="102"/>
      <c r="QH23" s="102"/>
      <c r="QI23" s="102"/>
      <c r="QJ23" s="102"/>
      <c r="QK23" s="102"/>
      <c r="QL23" s="102"/>
      <c r="QM23" s="102"/>
      <c r="QN23" s="102"/>
      <c r="QO23" s="102"/>
      <c r="QP23" s="102"/>
      <c r="QQ23" s="102"/>
      <c r="QR23" s="102"/>
      <c r="QS23" s="102"/>
      <c r="QT23" s="102"/>
      <c r="QU23" s="102"/>
      <c r="QV23" s="102"/>
      <c r="QW23" s="102"/>
      <c r="QX23" s="102"/>
      <c r="QY23" s="102"/>
      <c r="QZ23" s="102"/>
      <c r="RA23" s="102"/>
      <c r="RB23" s="102"/>
      <c r="RC23" s="102"/>
      <c r="RD23" s="102"/>
      <c r="RE23" s="102"/>
      <c r="RF23" s="102"/>
      <c r="RG23" s="102"/>
      <c r="RH23" s="102"/>
      <c r="RI23" s="102"/>
      <c r="RJ23" s="102"/>
      <c r="RK23" s="102"/>
      <c r="RL23" s="102"/>
      <c r="RM23" s="102"/>
      <c r="RN23" s="102"/>
      <c r="RO23" s="102"/>
      <c r="RP23" s="102"/>
      <c r="RQ23" s="102"/>
      <c r="RR23" s="102"/>
      <c r="RS23" s="102"/>
      <c r="RT23" s="102"/>
      <c r="RU23" s="102"/>
      <c r="RV23" s="102"/>
      <c r="RW23" s="102"/>
      <c r="RX23" s="102"/>
      <c r="RY23" s="102"/>
      <c r="RZ23" s="102"/>
      <c r="SA23" s="102"/>
      <c r="SB23" s="102"/>
      <c r="SC23" s="102"/>
      <c r="SD23" s="102"/>
      <c r="SE23" s="102"/>
      <c r="SF23" s="102"/>
      <c r="SG23" s="102"/>
      <c r="SH23" s="102"/>
      <c r="SI23" s="102"/>
      <c r="SJ23" s="102"/>
      <c r="SK23" s="102"/>
      <c r="SL23" s="102"/>
      <c r="SM23" s="102"/>
      <c r="SN23" s="102"/>
      <c r="SO23" s="102"/>
      <c r="SP23" s="102"/>
      <c r="SQ23" s="102"/>
      <c r="SR23" s="102"/>
      <c r="SS23" s="102"/>
      <c r="ST23" s="102"/>
      <c r="SU23" s="102"/>
      <c r="SV23" s="102"/>
      <c r="SW23" s="102"/>
      <c r="SX23" s="102"/>
      <c r="SY23" s="102"/>
      <c r="SZ23" s="102"/>
      <c r="TA23" s="102"/>
      <c r="TB23" s="102"/>
      <c r="TC23" s="102"/>
      <c r="TD23" s="102"/>
      <c r="TE23" s="102"/>
      <c r="TF23" s="102"/>
      <c r="TG23" s="102"/>
      <c r="TH23" s="102"/>
      <c r="TI23" s="102"/>
      <c r="TJ23" s="102"/>
      <c r="TK23" s="102"/>
      <c r="TL23" s="102"/>
      <c r="TM23" s="102"/>
      <c r="TN23" s="102"/>
      <c r="TO23" s="102"/>
      <c r="TP23" s="102"/>
      <c r="TQ23" s="102"/>
      <c r="TR23" s="102"/>
      <c r="TS23" s="102"/>
      <c r="TT23" s="102"/>
      <c r="TU23" s="102"/>
      <c r="TV23" s="102"/>
      <c r="TW23" s="102"/>
      <c r="TX23" s="102"/>
      <c r="TY23" s="102"/>
      <c r="TZ23" s="102"/>
      <c r="UA23" s="102"/>
      <c r="UB23" s="102"/>
      <c r="UC23" s="102"/>
      <c r="UD23" s="102"/>
      <c r="UE23" s="102"/>
      <c r="UF23" s="102"/>
      <c r="UG23" s="102"/>
      <c r="UH23" s="102"/>
      <c r="UI23" s="102"/>
      <c r="UJ23" s="102"/>
      <c r="UK23" s="102"/>
      <c r="UL23" s="102"/>
      <c r="UM23" s="102"/>
      <c r="UN23" s="102"/>
      <c r="UO23" s="102"/>
      <c r="UP23" s="102"/>
      <c r="UQ23" s="102"/>
      <c r="UR23" s="102"/>
      <c r="US23" s="102"/>
      <c r="UT23" s="102"/>
      <c r="UU23" s="102"/>
      <c r="UV23" s="102"/>
      <c r="UW23" s="102"/>
      <c r="UX23" s="102"/>
      <c r="UY23" s="102"/>
      <c r="UZ23" s="102"/>
      <c r="VA23" s="102"/>
      <c r="VB23" s="102"/>
      <c r="VC23" s="102"/>
      <c r="VD23" s="102"/>
      <c r="VE23" s="102"/>
      <c r="VF23" s="102"/>
      <c r="VG23" s="102"/>
      <c r="VH23" s="102"/>
      <c r="VI23" s="102"/>
      <c r="VJ23" s="102"/>
      <c r="VK23" s="102"/>
      <c r="VL23" s="102"/>
      <c r="VM23" s="102"/>
      <c r="VN23" s="102"/>
      <c r="VO23" s="102"/>
      <c r="VP23" s="102"/>
      <c r="VQ23" s="102"/>
      <c r="VR23" s="102"/>
      <c r="VS23" s="102"/>
      <c r="VT23" s="102"/>
      <c r="VU23" s="102"/>
      <c r="VV23" s="102"/>
      <c r="VW23" s="102"/>
      <c r="VX23" s="102"/>
      <c r="VY23" s="102"/>
      <c r="VZ23" s="102"/>
      <c r="WA23" s="102"/>
      <c r="WB23" s="102"/>
      <c r="WC23" s="102"/>
      <c r="WD23" s="102"/>
      <c r="WE23" s="102"/>
      <c r="WF23" s="102"/>
      <c r="WG23" s="102"/>
      <c r="WH23" s="102"/>
      <c r="WI23" s="102"/>
      <c r="WJ23" s="102"/>
      <c r="WK23" s="102"/>
      <c r="WL23" s="102"/>
      <c r="WM23" s="102"/>
      <c r="WN23" s="102"/>
      <c r="WO23" s="102"/>
      <c r="WP23" s="102"/>
      <c r="WQ23" s="102"/>
      <c r="WR23" s="102"/>
      <c r="WS23" s="102"/>
      <c r="WT23" s="102"/>
      <c r="WU23" s="102"/>
      <c r="WV23" s="102"/>
      <c r="WW23" s="102"/>
      <c r="WX23" s="102"/>
      <c r="WY23" s="102"/>
      <c r="WZ23" s="102"/>
      <c r="XA23" s="102"/>
      <c r="XB23" s="102"/>
      <c r="XC23" s="102"/>
      <c r="XD23" s="102"/>
      <c r="XE23" s="102"/>
      <c r="XF23" s="102"/>
      <c r="XG23" s="102"/>
      <c r="XH23" s="102"/>
      <c r="XI23" s="102"/>
      <c r="XJ23" s="102"/>
      <c r="XK23" s="102"/>
      <c r="XL23" s="102"/>
      <c r="XM23" s="102"/>
      <c r="XN23" s="102"/>
      <c r="XO23" s="102"/>
      <c r="XP23" s="102"/>
      <c r="XQ23" s="102"/>
      <c r="XR23" s="102"/>
      <c r="XS23" s="102"/>
      <c r="XT23" s="102"/>
      <c r="XU23" s="102"/>
      <c r="XV23" s="102"/>
      <c r="XW23" s="102"/>
      <c r="XX23" s="102"/>
      <c r="XY23" s="102"/>
      <c r="XZ23" s="102"/>
      <c r="YA23" s="102"/>
      <c r="YB23" s="102"/>
      <c r="YC23" s="102"/>
      <c r="YD23" s="102"/>
      <c r="YE23" s="102"/>
      <c r="YF23" s="102"/>
      <c r="YG23" s="102"/>
      <c r="YH23" s="102"/>
      <c r="YI23" s="102"/>
      <c r="YJ23" s="102"/>
      <c r="YK23" s="102"/>
      <c r="YL23" s="102"/>
      <c r="YM23" s="102"/>
      <c r="YN23" s="102"/>
      <c r="YO23" s="102"/>
      <c r="YP23" s="102"/>
      <c r="YQ23" s="102"/>
      <c r="YR23" s="102"/>
      <c r="YS23" s="102"/>
      <c r="YT23" s="102"/>
      <c r="YU23" s="102"/>
      <c r="YV23" s="102"/>
      <c r="YW23" s="102"/>
      <c r="YX23" s="102"/>
      <c r="YY23" s="102"/>
      <c r="YZ23" s="102"/>
      <c r="ZA23" s="102"/>
      <c r="ZB23" s="102"/>
      <c r="ZC23" s="102"/>
      <c r="ZD23" s="102"/>
      <c r="ZE23" s="102"/>
      <c r="ZF23" s="102"/>
      <c r="ZG23" s="102"/>
      <c r="ZH23" s="102"/>
      <c r="ZI23" s="102"/>
      <c r="ZJ23" s="102"/>
      <c r="ZK23" s="102"/>
      <c r="ZL23" s="102"/>
      <c r="ZM23" s="102"/>
      <c r="ZN23" s="102"/>
      <c r="ZO23" s="102"/>
      <c r="ZP23" s="102"/>
      <c r="ZQ23" s="102"/>
      <c r="ZR23" s="102"/>
      <c r="ZS23" s="102"/>
      <c r="ZT23" s="102"/>
      <c r="ZU23" s="102"/>
      <c r="ZV23" s="102"/>
      <c r="ZW23" s="102"/>
      <c r="ZX23" s="102"/>
      <c r="ZY23" s="102"/>
      <c r="ZZ23" s="102"/>
      <c r="AAA23" s="102"/>
      <c r="AAB23" s="102"/>
      <c r="AAC23" s="102"/>
      <c r="AAD23" s="102"/>
      <c r="AAE23" s="102"/>
      <c r="AAF23" s="102"/>
      <c r="AAG23" s="102"/>
      <c r="AAH23" s="102"/>
      <c r="AAI23" s="102"/>
      <c r="AAJ23" s="102"/>
      <c r="AAK23" s="102"/>
      <c r="AAL23" s="102"/>
      <c r="AAM23" s="102"/>
      <c r="AAN23" s="102"/>
      <c r="AAO23" s="102"/>
      <c r="AAP23" s="102"/>
      <c r="AAQ23" s="102"/>
      <c r="AAR23" s="102"/>
      <c r="AAS23" s="102"/>
      <c r="AAT23" s="102"/>
      <c r="AAU23" s="102"/>
      <c r="AAV23" s="102"/>
      <c r="AAW23" s="102"/>
      <c r="AAX23" s="102"/>
      <c r="AAY23" s="102"/>
      <c r="AAZ23" s="102"/>
      <c r="ABA23" s="102"/>
      <c r="ABB23" s="102"/>
      <c r="ABC23" s="102"/>
      <c r="ABD23" s="102"/>
      <c r="ABE23" s="102"/>
      <c r="ABF23" s="102"/>
      <c r="ABG23" s="102"/>
      <c r="ABH23" s="102"/>
      <c r="ABI23" s="102"/>
      <c r="ABJ23" s="102"/>
      <c r="ABK23" s="102"/>
      <c r="ABL23" s="102"/>
      <c r="ABM23" s="102"/>
      <c r="ABN23" s="102"/>
      <c r="ABO23" s="102"/>
      <c r="ABP23" s="102"/>
      <c r="ABQ23" s="102"/>
      <c r="ABR23" s="102"/>
      <c r="ABS23" s="102"/>
      <c r="ABT23" s="102"/>
      <c r="ABU23" s="102"/>
      <c r="ABV23" s="102"/>
      <c r="ABW23" s="102"/>
      <c r="ABX23" s="102"/>
      <c r="ABY23" s="102"/>
      <c r="ABZ23" s="102"/>
      <c r="ACA23" s="102"/>
      <c r="ACB23" s="102"/>
      <c r="ACC23" s="102"/>
      <c r="ACD23" s="102"/>
      <c r="ACE23" s="102"/>
      <c r="ACF23" s="102"/>
      <c r="ACG23" s="102"/>
      <c r="ACH23" s="102"/>
      <c r="ACI23" s="102"/>
      <c r="ACJ23" s="102"/>
      <c r="ACK23" s="102"/>
      <c r="ACL23" s="102"/>
      <c r="ACM23" s="102"/>
      <c r="ACN23" s="102"/>
      <c r="ACO23" s="102"/>
      <c r="ACP23" s="102"/>
      <c r="ACQ23" s="102"/>
      <c r="ACR23" s="102"/>
      <c r="ACS23" s="102"/>
      <c r="ACT23" s="102"/>
      <c r="ACU23" s="102"/>
      <c r="ACV23" s="102"/>
      <c r="ACW23" s="102"/>
      <c r="ACX23" s="102"/>
      <c r="ACY23" s="102"/>
      <c r="ACZ23" s="102"/>
      <c r="ADA23" s="102"/>
      <c r="ADB23" s="102"/>
      <c r="ADC23" s="102"/>
      <c r="ADD23" s="102"/>
      <c r="ADE23" s="102"/>
      <c r="ADF23" s="102"/>
      <c r="ADG23" s="102"/>
      <c r="ADH23" s="102"/>
      <c r="ADI23" s="102"/>
      <c r="ADJ23" s="102"/>
      <c r="ADK23" s="102"/>
      <c r="ADL23" s="102"/>
      <c r="ADM23" s="102"/>
      <c r="ADN23" s="102"/>
      <c r="ADO23" s="102"/>
      <c r="ADP23" s="102"/>
      <c r="ADQ23" s="102"/>
      <c r="ADR23" s="102"/>
      <c r="ADS23" s="102"/>
      <c r="ADT23" s="102"/>
      <c r="ADU23" s="102"/>
      <c r="ADV23" s="102"/>
      <c r="ADW23" s="102"/>
      <c r="ADX23" s="102"/>
      <c r="ADY23" s="102"/>
      <c r="ADZ23" s="102"/>
      <c r="AEA23" s="102"/>
      <c r="AEB23" s="102"/>
      <c r="AEC23" s="102"/>
      <c r="AED23" s="102"/>
      <c r="AEE23" s="102"/>
      <c r="AEF23" s="102"/>
      <c r="AEG23" s="102"/>
      <c r="AEH23" s="102"/>
      <c r="AEI23" s="102"/>
      <c r="AEJ23" s="102"/>
      <c r="AEK23" s="102"/>
      <c r="AEL23" s="102"/>
      <c r="AEM23" s="102"/>
      <c r="AEN23" s="102"/>
      <c r="AEO23" s="102"/>
      <c r="AEP23" s="102"/>
      <c r="AEQ23" s="102"/>
      <c r="AER23" s="102"/>
      <c r="AES23" s="102"/>
      <c r="AET23" s="102"/>
      <c r="AEU23" s="102"/>
      <c r="AEV23" s="102"/>
      <c r="AEW23" s="102"/>
      <c r="AEX23" s="102"/>
      <c r="AEY23" s="102"/>
      <c r="AEZ23" s="102"/>
      <c r="AFA23" s="102"/>
      <c r="AFB23" s="102"/>
      <c r="AFC23" s="102"/>
      <c r="AFD23" s="102"/>
      <c r="AFE23" s="102"/>
      <c r="AFF23" s="102"/>
      <c r="AFG23" s="102"/>
      <c r="AFH23" s="102"/>
      <c r="AFI23" s="102"/>
      <c r="AFJ23" s="102"/>
      <c r="AFK23" s="102"/>
      <c r="AFL23" s="102"/>
      <c r="AFM23" s="102"/>
      <c r="AFN23" s="102"/>
      <c r="AFO23" s="102"/>
      <c r="AFP23" s="102"/>
      <c r="AFQ23" s="102"/>
      <c r="AFR23" s="102"/>
      <c r="AFS23" s="102"/>
      <c r="AFT23" s="102"/>
      <c r="AFU23" s="102"/>
      <c r="AFV23" s="102"/>
      <c r="AFW23" s="102"/>
      <c r="AFX23" s="102"/>
      <c r="AFY23" s="102"/>
      <c r="AFZ23" s="102"/>
      <c r="AGA23" s="102"/>
      <c r="AGB23" s="102"/>
      <c r="AGC23" s="102"/>
      <c r="AGD23" s="102"/>
      <c r="AGE23" s="102"/>
      <c r="AGF23" s="102"/>
      <c r="AGG23" s="102"/>
      <c r="AGH23" s="102"/>
      <c r="AGI23" s="102"/>
      <c r="AGJ23" s="102"/>
      <c r="AGK23" s="102"/>
      <c r="AGL23" s="102"/>
      <c r="AGM23" s="102"/>
      <c r="AGN23" s="102"/>
      <c r="AGO23" s="102"/>
      <c r="AGP23" s="102"/>
      <c r="AGQ23" s="102"/>
      <c r="AGR23" s="102"/>
      <c r="AGS23" s="102"/>
      <c r="AGT23" s="102"/>
      <c r="AGU23" s="102"/>
      <c r="AGV23" s="102"/>
      <c r="AGW23" s="102"/>
      <c r="AGX23" s="102"/>
      <c r="AGY23" s="102"/>
      <c r="AGZ23" s="102"/>
      <c r="AHA23" s="102"/>
      <c r="AHB23" s="102"/>
      <c r="AHC23" s="102"/>
      <c r="AHD23" s="102"/>
      <c r="AHE23" s="102"/>
      <c r="AHF23" s="102"/>
      <c r="AHG23" s="102"/>
      <c r="AHH23" s="102"/>
      <c r="AHI23" s="102"/>
      <c r="AHJ23" s="102"/>
      <c r="AHK23" s="102"/>
      <c r="AHL23" s="102"/>
      <c r="AHM23" s="102"/>
      <c r="AHN23" s="102"/>
      <c r="AHO23" s="102"/>
      <c r="AHP23" s="102"/>
      <c r="AHQ23" s="102"/>
      <c r="AHR23" s="102"/>
      <c r="AHS23" s="102"/>
      <c r="AHT23" s="102"/>
      <c r="AHU23" s="102"/>
      <c r="AHV23" s="102"/>
      <c r="AHW23" s="102"/>
      <c r="AHX23" s="102"/>
      <c r="AHY23" s="102"/>
      <c r="AHZ23" s="102"/>
      <c r="AIA23" s="102"/>
      <c r="AIB23" s="102"/>
      <c r="AIC23" s="102"/>
      <c r="AID23" s="102"/>
      <c r="AIE23" s="102"/>
      <c r="AIF23" s="102"/>
      <c r="AIG23" s="102"/>
      <c r="AIH23" s="102"/>
      <c r="AII23" s="102"/>
      <c r="AIJ23" s="102"/>
      <c r="AIK23" s="102"/>
      <c r="AIL23" s="102"/>
      <c r="AIM23" s="102"/>
      <c r="AIN23" s="102"/>
      <c r="AIO23" s="102"/>
      <c r="AIP23" s="102"/>
      <c r="AIQ23" s="102"/>
      <c r="AIR23" s="102"/>
      <c r="AIS23" s="102"/>
      <c r="AIT23" s="102"/>
      <c r="AIU23" s="102"/>
      <c r="AIV23" s="102"/>
      <c r="AIW23" s="102"/>
      <c r="AIX23" s="102"/>
      <c r="AIY23" s="102"/>
      <c r="AIZ23" s="102"/>
      <c r="AJA23" s="102"/>
      <c r="AJB23" s="102"/>
      <c r="AJC23" s="102"/>
      <c r="AJD23" s="102"/>
      <c r="AJE23" s="102"/>
      <c r="AJF23" s="102"/>
      <c r="AJG23" s="102"/>
      <c r="AJH23" s="102"/>
      <c r="AJI23" s="102"/>
      <c r="AJJ23" s="102"/>
      <c r="AJK23" s="102"/>
      <c r="AJL23" s="102"/>
      <c r="AJM23" s="102"/>
      <c r="AJN23" s="102"/>
      <c r="AJO23" s="102"/>
      <c r="AJP23" s="102"/>
      <c r="AJQ23" s="102"/>
      <c r="AJR23" s="102"/>
      <c r="AJS23" s="102"/>
      <c r="AJT23" s="102"/>
      <c r="AJU23" s="102"/>
      <c r="AJV23" s="102"/>
      <c r="AJW23" s="102"/>
      <c r="AJX23" s="102"/>
      <c r="AJY23" s="102"/>
      <c r="AJZ23" s="102"/>
      <c r="AKA23" s="102"/>
      <c r="AKB23" s="102"/>
      <c r="AKC23" s="102"/>
      <c r="AKD23" s="102"/>
      <c r="AKE23" s="102"/>
      <c r="AKF23" s="102"/>
      <c r="AKG23" s="102"/>
      <c r="AKH23" s="102"/>
      <c r="AKI23" s="102"/>
      <c r="AKJ23" s="102"/>
      <c r="AKK23" s="102"/>
      <c r="AKL23" s="102"/>
      <c r="AKM23" s="102"/>
      <c r="AKN23" s="102"/>
      <c r="AKO23" s="102"/>
      <c r="AKP23" s="102"/>
      <c r="AKQ23" s="102"/>
      <c r="AKR23" s="102"/>
      <c r="AKS23" s="102"/>
      <c r="AKT23" s="102"/>
      <c r="AKU23" s="102"/>
      <c r="AKV23" s="102"/>
      <c r="AKW23" s="102"/>
      <c r="AKX23" s="102"/>
      <c r="AKY23" s="102"/>
      <c r="AKZ23" s="102"/>
      <c r="ALA23" s="102"/>
      <c r="ALB23" s="102"/>
      <c r="ALC23" s="102"/>
      <c r="ALD23" s="102"/>
      <c r="ALE23" s="102"/>
      <c r="ALF23" s="102"/>
      <c r="ALG23" s="102"/>
      <c r="ALH23" s="102"/>
      <c r="ALI23" s="102"/>
      <c r="ALJ23" s="102"/>
      <c r="ALK23" s="102"/>
      <c r="ALL23" s="102"/>
      <c r="ALM23" s="102"/>
      <c r="ALN23" s="102"/>
      <c r="ALO23" s="102"/>
      <c r="ALP23" s="102"/>
      <c r="ALQ23" s="102"/>
      <c r="ALR23" s="102"/>
      <c r="ALS23" s="102"/>
      <c r="ALT23" s="102"/>
      <c r="ALU23" s="102"/>
      <c r="ALV23" s="102"/>
      <c r="ALW23" s="102"/>
      <c r="ALX23" s="102"/>
      <c r="ALY23" s="102"/>
      <c r="ALZ23" s="102"/>
      <c r="AMA23" s="102"/>
      <c r="AMB23" s="102"/>
      <c r="AMC23" s="102"/>
      <c r="AMD23" s="102"/>
      <c r="AME23" s="102"/>
      <c r="AMF23" s="102"/>
      <c r="AMG23" s="102"/>
      <c r="AMH23" s="102"/>
      <c r="AMI23" s="102"/>
    </row>
    <row r="24" spans="1:1023" customFormat="1" ht="33.75">
      <c r="A24" s="15" t="s">
        <v>123</v>
      </c>
      <c r="B24" s="108" t="s">
        <v>124</v>
      </c>
      <c r="C24" s="108" t="s">
        <v>20</v>
      </c>
      <c r="D24" s="103" t="s">
        <v>21</v>
      </c>
      <c r="E24" s="103" t="s">
        <v>125</v>
      </c>
      <c r="F24" s="103" t="s">
        <v>126</v>
      </c>
      <c r="G24" s="104">
        <v>10600</v>
      </c>
      <c r="H24" s="104">
        <v>6900</v>
      </c>
      <c r="I24" s="104"/>
      <c r="J24" s="104"/>
      <c r="K24" s="105">
        <f t="shared" si="1"/>
        <v>65.094339622641513</v>
      </c>
      <c r="L24" s="106"/>
      <c r="M24" s="107">
        <v>4</v>
      </c>
      <c r="N24" s="107">
        <v>4</v>
      </c>
      <c r="O24" s="109"/>
      <c r="P24" s="241"/>
      <c r="Q24" s="101" t="s">
        <v>44</v>
      </c>
      <c r="R24" s="101" t="s">
        <v>127</v>
      </c>
      <c r="S24" s="102"/>
      <c r="T24" s="102"/>
      <c r="U24" s="102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/>
      <c r="AJ24" s="102"/>
      <c r="AK24" s="102"/>
      <c r="AL24" s="102"/>
      <c r="AM24" s="102"/>
      <c r="AN24" s="102"/>
      <c r="AO24" s="102"/>
      <c r="AP24" s="102"/>
      <c r="AQ24" s="102"/>
      <c r="AR24" s="102"/>
      <c r="AS24" s="102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2"/>
      <c r="BH24" s="102"/>
      <c r="BI24" s="102"/>
      <c r="BJ24" s="102"/>
      <c r="BK24" s="102"/>
      <c r="BL24" s="102"/>
      <c r="BM24" s="102"/>
      <c r="BN24" s="102"/>
      <c r="BO24" s="102"/>
      <c r="BP24" s="102"/>
      <c r="BQ24" s="102"/>
      <c r="BR24" s="102"/>
      <c r="BS24" s="102"/>
      <c r="BT24" s="102"/>
      <c r="BU24" s="102"/>
      <c r="BV24" s="102"/>
      <c r="BW24" s="102"/>
      <c r="BX24" s="102"/>
      <c r="BY24" s="102"/>
      <c r="BZ24" s="102"/>
      <c r="CA24" s="102"/>
      <c r="CB24" s="102"/>
      <c r="CC24" s="102"/>
      <c r="CD24" s="102"/>
      <c r="CE24" s="102"/>
      <c r="CF24" s="102"/>
      <c r="CG24" s="102"/>
      <c r="CH24" s="102"/>
      <c r="CI24" s="102"/>
      <c r="CJ24" s="102"/>
      <c r="CK24" s="102"/>
      <c r="CL24" s="102"/>
      <c r="CM24" s="102"/>
      <c r="CN24" s="102"/>
      <c r="CO24" s="102"/>
      <c r="CP24" s="102"/>
      <c r="CQ24" s="102"/>
      <c r="CR24" s="102"/>
      <c r="CS24" s="102"/>
      <c r="CT24" s="102"/>
      <c r="CU24" s="102"/>
      <c r="CV24" s="102"/>
      <c r="CW24" s="102"/>
      <c r="CX24" s="102"/>
      <c r="CY24" s="102"/>
      <c r="CZ24" s="102"/>
      <c r="DA24" s="102"/>
      <c r="DB24" s="102"/>
      <c r="DC24" s="102"/>
      <c r="DD24" s="102"/>
      <c r="DE24" s="102"/>
      <c r="DF24" s="102"/>
      <c r="DG24" s="102"/>
      <c r="DH24" s="102"/>
      <c r="DI24" s="102"/>
      <c r="DJ24" s="102"/>
      <c r="DK24" s="102"/>
      <c r="DL24" s="102"/>
      <c r="DM24" s="102"/>
      <c r="DN24" s="102"/>
      <c r="DO24" s="102"/>
      <c r="DP24" s="102"/>
      <c r="DQ24" s="102"/>
      <c r="DR24" s="102"/>
      <c r="DS24" s="102"/>
      <c r="DT24" s="102"/>
      <c r="DU24" s="102"/>
      <c r="DV24" s="102"/>
      <c r="DW24" s="102"/>
      <c r="DX24" s="102"/>
      <c r="DY24" s="102"/>
      <c r="DZ24" s="102"/>
      <c r="EA24" s="102"/>
      <c r="EB24" s="102"/>
      <c r="EC24" s="102"/>
      <c r="ED24" s="102"/>
      <c r="EE24" s="102"/>
      <c r="EF24" s="102"/>
      <c r="EG24" s="102"/>
      <c r="EH24" s="102"/>
      <c r="EI24" s="102"/>
      <c r="EJ24" s="102"/>
      <c r="EK24" s="102"/>
      <c r="EL24" s="102"/>
      <c r="EM24" s="102"/>
      <c r="EN24" s="102"/>
      <c r="EO24" s="102"/>
      <c r="EP24" s="102"/>
      <c r="EQ24" s="102"/>
      <c r="ER24" s="102"/>
      <c r="ES24" s="102"/>
      <c r="ET24" s="102"/>
      <c r="EU24" s="102"/>
      <c r="EV24" s="102"/>
      <c r="EW24" s="102"/>
      <c r="EX24" s="102"/>
      <c r="EY24" s="102"/>
      <c r="EZ24" s="102"/>
      <c r="FA24" s="102"/>
      <c r="FB24" s="102"/>
      <c r="FC24" s="102"/>
      <c r="FD24" s="102"/>
      <c r="FE24" s="102"/>
      <c r="FF24" s="102"/>
      <c r="FG24" s="102"/>
      <c r="FH24" s="102"/>
      <c r="FI24" s="102"/>
      <c r="FJ24" s="102"/>
      <c r="FK24" s="102"/>
      <c r="FL24" s="102"/>
      <c r="FM24" s="102"/>
      <c r="FN24" s="102"/>
      <c r="FO24" s="102"/>
      <c r="FP24" s="102"/>
      <c r="FQ24" s="102"/>
      <c r="FR24" s="102"/>
      <c r="FS24" s="102"/>
      <c r="FT24" s="102"/>
      <c r="FU24" s="102"/>
      <c r="FV24" s="102"/>
      <c r="FW24" s="102"/>
      <c r="FX24" s="102"/>
      <c r="FY24" s="102"/>
      <c r="FZ24" s="102"/>
      <c r="GA24" s="102"/>
      <c r="GB24" s="102"/>
      <c r="GC24" s="102"/>
      <c r="GD24" s="102"/>
      <c r="GE24" s="102"/>
      <c r="GF24" s="102"/>
      <c r="GG24" s="102"/>
      <c r="GH24" s="102"/>
      <c r="GI24" s="102"/>
      <c r="GJ24" s="102"/>
      <c r="GK24" s="102"/>
      <c r="GL24" s="102"/>
      <c r="GM24" s="102"/>
      <c r="GN24" s="102"/>
      <c r="GO24" s="102"/>
      <c r="GP24" s="102"/>
      <c r="GQ24" s="102"/>
      <c r="GR24" s="102"/>
      <c r="GS24" s="102"/>
      <c r="GT24" s="102"/>
      <c r="GU24" s="102"/>
      <c r="GV24" s="102"/>
      <c r="GW24" s="102"/>
      <c r="GX24" s="102"/>
      <c r="GY24" s="102"/>
      <c r="GZ24" s="102"/>
      <c r="HA24" s="102"/>
      <c r="HB24" s="102"/>
      <c r="HC24" s="102"/>
      <c r="HD24" s="102"/>
      <c r="HE24" s="102"/>
      <c r="HF24" s="102"/>
      <c r="HG24" s="102"/>
      <c r="HH24" s="102"/>
      <c r="HI24" s="102"/>
      <c r="HJ24" s="102"/>
      <c r="HK24" s="102"/>
      <c r="HL24" s="102"/>
      <c r="HM24" s="102"/>
      <c r="HN24" s="102"/>
      <c r="HO24" s="102"/>
      <c r="HP24" s="102"/>
      <c r="HQ24" s="102"/>
      <c r="HR24" s="102"/>
      <c r="HS24" s="102"/>
      <c r="HT24" s="102"/>
      <c r="HU24" s="102"/>
      <c r="HV24" s="102"/>
      <c r="HW24" s="102"/>
      <c r="HX24" s="102"/>
      <c r="HY24" s="102"/>
      <c r="HZ24" s="102"/>
      <c r="IA24" s="102"/>
      <c r="IB24" s="102"/>
      <c r="IC24" s="102"/>
      <c r="ID24" s="102"/>
      <c r="IE24" s="102"/>
      <c r="IF24" s="102"/>
      <c r="IG24" s="102"/>
      <c r="IH24" s="102"/>
      <c r="II24" s="102"/>
      <c r="IJ24" s="102"/>
      <c r="IK24" s="102"/>
      <c r="IL24" s="102"/>
      <c r="IM24" s="102"/>
      <c r="IN24" s="102"/>
      <c r="IO24" s="102"/>
      <c r="IP24" s="102"/>
      <c r="IQ24" s="102"/>
      <c r="IR24" s="102"/>
      <c r="IS24" s="102"/>
      <c r="IT24" s="102"/>
      <c r="IU24" s="102"/>
      <c r="IV24" s="102"/>
      <c r="IW24" s="102"/>
      <c r="IX24" s="102"/>
      <c r="IY24" s="102"/>
      <c r="IZ24" s="102"/>
      <c r="JA24" s="102"/>
      <c r="JB24" s="102"/>
      <c r="JC24" s="102"/>
      <c r="JD24" s="102"/>
      <c r="JE24" s="102"/>
      <c r="JF24" s="102"/>
      <c r="JG24" s="102"/>
      <c r="JH24" s="102"/>
      <c r="JI24" s="102"/>
      <c r="JJ24" s="102"/>
      <c r="JK24" s="102"/>
      <c r="JL24" s="102"/>
      <c r="JM24" s="102"/>
      <c r="JN24" s="102"/>
      <c r="JO24" s="102"/>
      <c r="JP24" s="102"/>
      <c r="JQ24" s="102"/>
      <c r="JR24" s="102"/>
      <c r="JS24" s="102"/>
      <c r="JT24" s="102"/>
      <c r="JU24" s="102"/>
      <c r="JV24" s="102"/>
      <c r="JW24" s="102"/>
      <c r="JX24" s="102"/>
      <c r="JY24" s="102"/>
      <c r="JZ24" s="102"/>
      <c r="KA24" s="102"/>
      <c r="KB24" s="102"/>
      <c r="KC24" s="102"/>
      <c r="KD24" s="102"/>
      <c r="KE24" s="102"/>
      <c r="KF24" s="102"/>
      <c r="KG24" s="102"/>
      <c r="KH24" s="102"/>
      <c r="KI24" s="102"/>
      <c r="KJ24" s="102"/>
      <c r="KK24" s="102"/>
      <c r="KL24" s="102"/>
      <c r="KM24" s="102"/>
      <c r="KN24" s="102"/>
      <c r="KO24" s="102"/>
      <c r="KP24" s="102"/>
      <c r="KQ24" s="102"/>
      <c r="KR24" s="102"/>
      <c r="KS24" s="102"/>
      <c r="KT24" s="102"/>
      <c r="KU24" s="102"/>
      <c r="KV24" s="102"/>
      <c r="KW24" s="102"/>
      <c r="KX24" s="102"/>
      <c r="KY24" s="102"/>
      <c r="KZ24" s="102"/>
      <c r="LA24" s="102"/>
      <c r="LB24" s="102"/>
      <c r="LC24" s="102"/>
      <c r="LD24" s="102"/>
      <c r="LE24" s="102"/>
      <c r="LF24" s="102"/>
      <c r="LG24" s="102"/>
      <c r="LH24" s="102"/>
      <c r="LI24" s="102"/>
      <c r="LJ24" s="102"/>
      <c r="LK24" s="102"/>
      <c r="LL24" s="102"/>
      <c r="LM24" s="102"/>
      <c r="LN24" s="102"/>
      <c r="LO24" s="102"/>
      <c r="LP24" s="102"/>
      <c r="LQ24" s="102"/>
      <c r="LR24" s="102"/>
      <c r="LS24" s="102"/>
      <c r="LT24" s="102"/>
      <c r="LU24" s="102"/>
      <c r="LV24" s="102"/>
      <c r="LW24" s="102"/>
      <c r="LX24" s="102"/>
      <c r="LY24" s="102"/>
      <c r="LZ24" s="102"/>
      <c r="MA24" s="102"/>
      <c r="MB24" s="102"/>
      <c r="MC24" s="102"/>
      <c r="MD24" s="102"/>
      <c r="ME24" s="102"/>
      <c r="MF24" s="102"/>
      <c r="MG24" s="102"/>
      <c r="MH24" s="102"/>
      <c r="MI24" s="102"/>
      <c r="MJ24" s="102"/>
      <c r="MK24" s="102"/>
      <c r="ML24" s="102"/>
      <c r="MM24" s="102"/>
      <c r="MN24" s="102"/>
      <c r="MO24" s="102"/>
      <c r="MP24" s="102"/>
      <c r="MQ24" s="102"/>
      <c r="MR24" s="102"/>
      <c r="MS24" s="102"/>
      <c r="MT24" s="102"/>
      <c r="MU24" s="102"/>
      <c r="MV24" s="102"/>
      <c r="MW24" s="102"/>
      <c r="MX24" s="102"/>
      <c r="MY24" s="102"/>
      <c r="MZ24" s="102"/>
      <c r="NA24" s="102"/>
      <c r="NB24" s="102"/>
      <c r="NC24" s="102"/>
      <c r="ND24" s="102"/>
      <c r="NE24" s="102"/>
      <c r="NF24" s="102"/>
      <c r="NG24" s="102"/>
      <c r="NH24" s="102"/>
      <c r="NI24" s="102"/>
      <c r="NJ24" s="102"/>
      <c r="NK24" s="102"/>
      <c r="NL24" s="102"/>
      <c r="NM24" s="102"/>
      <c r="NN24" s="102"/>
      <c r="NO24" s="102"/>
      <c r="NP24" s="102"/>
      <c r="NQ24" s="102"/>
      <c r="NR24" s="102"/>
      <c r="NS24" s="102"/>
      <c r="NT24" s="102"/>
      <c r="NU24" s="102"/>
      <c r="NV24" s="102"/>
      <c r="NW24" s="102"/>
      <c r="NX24" s="102"/>
      <c r="NY24" s="102"/>
      <c r="NZ24" s="102"/>
      <c r="OA24" s="102"/>
      <c r="OB24" s="102"/>
      <c r="OC24" s="102"/>
      <c r="OD24" s="102"/>
      <c r="OE24" s="102"/>
      <c r="OF24" s="102"/>
      <c r="OG24" s="102"/>
      <c r="OH24" s="102"/>
      <c r="OI24" s="102"/>
      <c r="OJ24" s="102"/>
      <c r="OK24" s="102"/>
      <c r="OL24" s="102"/>
      <c r="OM24" s="102"/>
      <c r="ON24" s="102"/>
      <c r="OO24" s="102"/>
      <c r="OP24" s="102"/>
      <c r="OQ24" s="102"/>
      <c r="OR24" s="102"/>
      <c r="OS24" s="102"/>
      <c r="OT24" s="102"/>
      <c r="OU24" s="102"/>
      <c r="OV24" s="102"/>
      <c r="OW24" s="102"/>
      <c r="OX24" s="102"/>
      <c r="OY24" s="102"/>
      <c r="OZ24" s="102"/>
      <c r="PA24" s="102"/>
      <c r="PB24" s="102"/>
      <c r="PC24" s="102"/>
      <c r="PD24" s="102"/>
      <c r="PE24" s="102"/>
      <c r="PF24" s="102"/>
      <c r="PG24" s="102"/>
      <c r="PH24" s="102"/>
      <c r="PI24" s="102"/>
      <c r="PJ24" s="102"/>
      <c r="PK24" s="102"/>
      <c r="PL24" s="102"/>
      <c r="PM24" s="102"/>
      <c r="PN24" s="102"/>
      <c r="PO24" s="102"/>
      <c r="PP24" s="102"/>
      <c r="PQ24" s="102"/>
      <c r="PR24" s="102"/>
      <c r="PS24" s="102"/>
      <c r="PT24" s="102"/>
      <c r="PU24" s="102"/>
      <c r="PV24" s="102"/>
      <c r="PW24" s="102"/>
      <c r="PX24" s="102"/>
      <c r="PY24" s="102"/>
      <c r="PZ24" s="102"/>
      <c r="QA24" s="102"/>
      <c r="QB24" s="102"/>
      <c r="QC24" s="102"/>
      <c r="QD24" s="102"/>
      <c r="QE24" s="102"/>
      <c r="QF24" s="102"/>
      <c r="QG24" s="102"/>
      <c r="QH24" s="102"/>
      <c r="QI24" s="102"/>
      <c r="QJ24" s="102"/>
      <c r="QK24" s="102"/>
      <c r="QL24" s="102"/>
      <c r="QM24" s="102"/>
      <c r="QN24" s="102"/>
      <c r="QO24" s="102"/>
      <c r="QP24" s="102"/>
      <c r="QQ24" s="102"/>
      <c r="QR24" s="102"/>
      <c r="QS24" s="102"/>
      <c r="QT24" s="102"/>
      <c r="QU24" s="102"/>
      <c r="QV24" s="102"/>
      <c r="QW24" s="102"/>
      <c r="QX24" s="102"/>
      <c r="QY24" s="102"/>
      <c r="QZ24" s="102"/>
      <c r="RA24" s="102"/>
      <c r="RB24" s="102"/>
      <c r="RC24" s="102"/>
      <c r="RD24" s="102"/>
      <c r="RE24" s="102"/>
      <c r="RF24" s="102"/>
      <c r="RG24" s="102"/>
      <c r="RH24" s="102"/>
      <c r="RI24" s="102"/>
      <c r="RJ24" s="102"/>
      <c r="RK24" s="102"/>
      <c r="RL24" s="102"/>
      <c r="RM24" s="102"/>
      <c r="RN24" s="102"/>
      <c r="RO24" s="102"/>
      <c r="RP24" s="102"/>
      <c r="RQ24" s="102"/>
      <c r="RR24" s="102"/>
      <c r="RS24" s="102"/>
      <c r="RT24" s="102"/>
      <c r="RU24" s="102"/>
      <c r="RV24" s="102"/>
      <c r="RW24" s="102"/>
      <c r="RX24" s="102"/>
      <c r="RY24" s="102"/>
      <c r="RZ24" s="102"/>
      <c r="SA24" s="102"/>
      <c r="SB24" s="102"/>
      <c r="SC24" s="102"/>
      <c r="SD24" s="102"/>
      <c r="SE24" s="102"/>
      <c r="SF24" s="102"/>
      <c r="SG24" s="102"/>
      <c r="SH24" s="102"/>
      <c r="SI24" s="102"/>
      <c r="SJ24" s="102"/>
      <c r="SK24" s="102"/>
      <c r="SL24" s="102"/>
      <c r="SM24" s="102"/>
      <c r="SN24" s="102"/>
      <c r="SO24" s="102"/>
      <c r="SP24" s="102"/>
      <c r="SQ24" s="102"/>
      <c r="SR24" s="102"/>
      <c r="SS24" s="102"/>
      <c r="ST24" s="102"/>
      <c r="SU24" s="102"/>
      <c r="SV24" s="102"/>
      <c r="SW24" s="102"/>
      <c r="SX24" s="102"/>
      <c r="SY24" s="102"/>
      <c r="SZ24" s="102"/>
      <c r="TA24" s="102"/>
      <c r="TB24" s="102"/>
      <c r="TC24" s="102"/>
      <c r="TD24" s="102"/>
      <c r="TE24" s="102"/>
      <c r="TF24" s="102"/>
      <c r="TG24" s="102"/>
      <c r="TH24" s="102"/>
      <c r="TI24" s="102"/>
      <c r="TJ24" s="102"/>
      <c r="TK24" s="102"/>
      <c r="TL24" s="102"/>
      <c r="TM24" s="102"/>
      <c r="TN24" s="102"/>
      <c r="TO24" s="102"/>
      <c r="TP24" s="102"/>
      <c r="TQ24" s="102"/>
      <c r="TR24" s="102"/>
      <c r="TS24" s="102"/>
      <c r="TT24" s="102"/>
      <c r="TU24" s="102"/>
      <c r="TV24" s="102"/>
      <c r="TW24" s="102"/>
      <c r="TX24" s="102"/>
      <c r="TY24" s="102"/>
      <c r="TZ24" s="102"/>
      <c r="UA24" s="102"/>
      <c r="UB24" s="102"/>
      <c r="UC24" s="102"/>
      <c r="UD24" s="102"/>
      <c r="UE24" s="102"/>
      <c r="UF24" s="102"/>
      <c r="UG24" s="102"/>
      <c r="UH24" s="102"/>
      <c r="UI24" s="102"/>
      <c r="UJ24" s="102"/>
      <c r="UK24" s="102"/>
      <c r="UL24" s="102"/>
      <c r="UM24" s="102"/>
      <c r="UN24" s="102"/>
      <c r="UO24" s="102"/>
      <c r="UP24" s="102"/>
      <c r="UQ24" s="102"/>
      <c r="UR24" s="102"/>
      <c r="US24" s="102"/>
      <c r="UT24" s="102"/>
      <c r="UU24" s="102"/>
      <c r="UV24" s="102"/>
      <c r="UW24" s="102"/>
      <c r="UX24" s="102"/>
      <c r="UY24" s="102"/>
      <c r="UZ24" s="102"/>
      <c r="VA24" s="102"/>
      <c r="VB24" s="102"/>
      <c r="VC24" s="102"/>
      <c r="VD24" s="102"/>
      <c r="VE24" s="102"/>
      <c r="VF24" s="102"/>
      <c r="VG24" s="102"/>
      <c r="VH24" s="102"/>
      <c r="VI24" s="102"/>
      <c r="VJ24" s="102"/>
      <c r="VK24" s="102"/>
      <c r="VL24" s="102"/>
      <c r="VM24" s="102"/>
      <c r="VN24" s="102"/>
      <c r="VO24" s="102"/>
      <c r="VP24" s="102"/>
      <c r="VQ24" s="102"/>
      <c r="VR24" s="102"/>
      <c r="VS24" s="102"/>
      <c r="VT24" s="102"/>
      <c r="VU24" s="102"/>
      <c r="VV24" s="102"/>
      <c r="VW24" s="102"/>
      <c r="VX24" s="102"/>
      <c r="VY24" s="102"/>
      <c r="VZ24" s="102"/>
      <c r="WA24" s="102"/>
      <c r="WB24" s="102"/>
      <c r="WC24" s="102"/>
      <c r="WD24" s="102"/>
      <c r="WE24" s="102"/>
      <c r="WF24" s="102"/>
      <c r="WG24" s="102"/>
      <c r="WH24" s="102"/>
      <c r="WI24" s="102"/>
      <c r="WJ24" s="102"/>
      <c r="WK24" s="102"/>
      <c r="WL24" s="102"/>
      <c r="WM24" s="102"/>
      <c r="WN24" s="102"/>
      <c r="WO24" s="102"/>
      <c r="WP24" s="102"/>
      <c r="WQ24" s="102"/>
      <c r="WR24" s="102"/>
      <c r="WS24" s="102"/>
      <c r="WT24" s="102"/>
      <c r="WU24" s="102"/>
      <c r="WV24" s="102"/>
      <c r="WW24" s="102"/>
      <c r="WX24" s="102"/>
      <c r="WY24" s="102"/>
      <c r="WZ24" s="102"/>
      <c r="XA24" s="102"/>
      <c r="XB24" s="102"/>
      <c r="XC24" s="102"/>
      <c r="XD24" s="102"/>
      <c r="XE24" s="102"/>
      <c r="XF24" s="102"/>
      <c r="XG24" s="102"/>
      <c r="XH24" s="102"/>
      <c r="XI24" s="102"/>
      <c r="XJ24" s="102"/>
      <c r="XK24" s="102"/>
      <c r="XL24" s="102"/>
      <c r="XM24" s="102"/>
      <c r="XN24" s="102"/>
      <c r="XO24" s="102"/>
      <c r="XP24" s="102"/>
      <c r="XQ24" s="102"/>
      <c r="XR24" s="102"/>
      <c r="XS24" s="102"/>
      <c r="XT24" s="102"/>
      <c r="XU24" s="102"/>
      <c r="XV24" s="102"/>
      <c r="XW24" s="102"/>
      <c r="XX24" s="102"/>
      <c r="XY24" s="102"/>
      <c r="XZ24" s="102"/>
      <c r="YA24" s="102"/>
      <c r="YB24" s="102"/>
      <c r="YC24" s="102"/>
      <c r="YD24" s="102"/>
      <c r="YE24" s="102"/>
      <c r="YF24" s="102"/>
      <c r="YG24" s="102"/>
      <c r="YH24" s="102"/>
      <c r="YI24" s="102"/>
      <c r="YJ24" s="102"/>
      <c r="YK24" s="102"/>
      <c r="YL24" s="102"/>
      <c r="YM24" s="102"/>
      <c r="YN24" s="102"/>
      <c r="YO24" s="102"/>
      <c r="YP24" s="102"/>
      <c r="YQ24" s="102"/>
      <c r="YR24" s="102"/>
      <c r="YS24" s="102"/>
      <c r="YT24" s="102"/>
      <c r="YU24" s="102"/>
      <c r="YV24" s="102"/>
      <c r="YW24" s="102"/>
      <c r="YX24" s="102"/>
      <c r="YY24" s="102"/>
      <c r="YZ24" s="102"/>
      <c r="ZA24" s="102"/>
      <c r="ZB24" s="102"/>
      <c r="ZC24" s="102"/>
      <c r="ZD24" s="102"/>
      <c r="ZE24" s="102"/>
      <c r="ZF24" s="102"/>
      <c r="ZG24" s="102"/>
      <c r="ZH24" s="102"/>
      <c r="ZI24" s="102"/>
      <c r="ZJ24" s="102"/>
      <c r="ZK24" s="102"/>
      <c r="ZL24" s="102"/>
      <c r="ZM24" s="102"/>
      <c r="ZN24" s="102"/>
      <c r="ZO24" s="102"/>
      <c r="ZP24" s="102"/>
      <c r="ZQ24" s="102"/>
      <c r="ZR24" s="102"/>
      <c r="ZS24" s="102"/>
      <c r="ZT24" s="102"/>
      <c r="ZU24" s="102"/>
      <c r="ZV24" s="102"/>
      <c r="ZW24" s="102"/>
      <c r="ZX24" s="102"/>
      <c r="ZY24" s="102"/>
      <c r="ZZ24" s="102"/>
      <c r="AAA24" s="102"/>
      <c r="AAB24" s="102"/>
      <c r="AAC24" s="102"/>
      <c r="AAD24" s="102"/>
      <c r="AAE24" s="102"/>
      <c r="AAF24" s="102"/>
      <c r="AAG24" s="102"/>
      <c r="AAH24" s="102"/>
      <c r="AAI24" s="102"/>
      <c r="AAJ24" s="102"/>
      <c r="AAK24" s="102"/>
      <c r="AAL24" s="102"/>
      <c r="AAM24" s="102"/>
      <c r="AAN24" s="102"/>
      <c r="AAO24" s="102"/>
      <c r="AAP24" s="102"/>
      <c r="AAQ24" s="102"/>
      <c r="AAR24" s="102"/>
      <c r="AAS24" s="102"/>
      <c r="AAT24" s="102"/>
      <c r="AAU24" s="102"/>
      <c r="AAV24" s="102"/>
      <c r="AAW24" s="102"/>
      <c r="AAX24" s="102"/>
      <c r="AAY24" s="102"/>
      <c r="AAZ24" s="102"/>
      <c r="ABA24" s="102"/>
      <c r="ABB24" s="102"/>
      <c r="ABC24" s="102"/>
      <c r="ABD24" s="102"/>
      <c r="ABE24" s="102"/>
      <c r="ABF24" s="102"/>
      <c r="ABG24" s="102"/>
      <c r="ABH24" s="102"/>
      <c r="ABI24" s="102"/>
      <c r="ABJ24" s="102"/>
      <c r="ABK24" s="102"/>
      <c r="ABL24" s="102"/>
      <c r="ABM24" s="102"/>
      <c r="ABN24" s="102"/>
      <c r="ABO24" s="102"/>
      <c r="ABP24" s="102"/>
      <c r="ABQ24" s="102"/>
      <c r="ABR24" s="102"/>
      <c r="ABS24" s="102"/>
      <c r="ABT24" s="102"/>
      <c r="ABU24" s="102"/>
      <c r="ABV24" s="102"/>
      <c r="ABW24" s="102"/>
      <c r="ABX24" s="102"/>
      <c r="ABY24" s="102"/>
      <c r="ABZ24" s="102"/>
      <c r="ACA24" s="102"/>
      <c r="ACB24" s="102"/>
      <c r="ACC24" s="102"/>
      <c r="ACD24" s="102"/>
      <c r="ACE24" s="102"/>
      <c r="ACF24" s="102"/>
      <c r="ACG24" s="102"/>
      <c r="ACH24" s="102"/>
      <c r="ACI24" s="102"/>
      <c r="ACJ24" s="102"/>
      <c r="ACK24" s="102"/>
      <c r="ACL24" s="102"/>
      <c r="ACM24" s="102"/>
      <c r="ACN24" s="102"/>
      <c r="ACO24" s="102"/>
      <c r="ACP24" s="102"/>
      <c r="ACQ24" s="102"/>
      <c r="ACR24" s="102"/>
      <c r="ACS24" s="102"/>
      <c r="ACT24" s="102"/>
      <c r="ACU24" s="102"/>
      <c r="ACV24" s="102"/>
      <c r="ACW24" s="102"/>
      <c r="ACX24" s="102"/>
      <c r="ACY24" s="102"/>
      <c r="ACZ24" s="102"/>
      <c r="ADA24" s="102"/>
      <c r="ADB24" s="102"/>
      <c r="ADC24" s="102"/>
      <c r="ADD24" s="102"/>
      <c r="ADE24" s="102"/>
      <c r="ADF24" s="102"/>
      <c r="ADG24" s="102"/>
      <c r="ADH24" s="102"/>
      <c r="ADI24" s="102"/>
      <c r="ADJ24" s="102"/>
      <c r="ADK24" s="102"/>
      <c r="ADL24" s="102"/>
      <c r="ADM24" s="102"/>
      <c r="ADN24" s="102"/>
      <c r="ADO24" s="102"/>
      <c r="ADP24" s="102"/>
      <c r="ADQ24" s="102"/>
      <c r="ADR24" s="102"/>
      <c r="ADS24" s="102"/>
      <c r="ADT24" s="102"/>
      <c r="ADU24" s="102"/>
      <c r="ADV24" s="102"/>
      <c r="ADW24" s="102"/>
      <c r="ADX24" s="102"/>
      <c r="ADY24" s="102"/>
      <c r="ADZ24" s="102"/>
      <c r="AEA24" s="102"/>
      <c r="AEB24" s="102"/>
      <c r="AEC24" s="102"/>
      <c r="AED24" s="102"/>
      <c r="AEE24" s="102"/>
      <c r="AEF24" s="102"/>
      <c r="AEG24" s="102"/>
      <c r="AEH24" s="102"/>
      <c r="AEI24" s="102"/>
      <c r="AEJ24" s="102"/>
      <c r="AEK24" s="102"/>
      <c r="AEL24" s="102"/>
      <c r="AEM24" s="102"/>
      <c r="AEN24" s="102"/>
      <c r="AEO24" s="102"/>
      <c r="AEP24" s="102"/>
      <c r="AEQ24" s="102"/>
      <c r="AER24" s="102"/>
      <c r="AES24" s="102"/>
      <c r="AET24" s="102"/>
      <c r="AEU24" s="102"/>
      <c r="AEV24" s="102"/>
      <c r="AEW24" s="102"/>
      <c r="AEX24" s="102"/>
      <c r="AEY24" s="102"/>
      <c r="AEZ24" s="102"/>
      <c r="AFA24" s="102"/>
      <c r="AFB24" s="102"/>
      <c r="AFC24" s="102"/>
      <c r="AFD24" s="102"/>
      <c r="AFE24" s="102"/>
      <c r="AFF24" s="102"/>
      <c r="AFG24" s="102"/>
      <c r="AFH24" s="102"/>
      <c r="AFI24" s="102"/>
      <c r="AFJ24" s="102"/>
      <c r="AFK24" s="102"/>
      <c r="AFL24" s="102"/>
      <c r="AFM24" s="102"/>
      <c r="AFN24" s="102"/>
      <c r="AFO24" s="102"/>
      <c r="AFP24" s="102"/>
      <c r="AFQ24" s="102"/>
      <c r="AFR24" s="102"/>
      <c r="AFS24" s="102"/>
      <c r="AFT24" s="102"/>
      <c r="AFU24" s="102"/>
      <c r="AFV24" s="102"/>
      <c r="AFW24" s="102"/>
      <c r="AFX24" s="102"/>
      <c r="AFY24" s="102"/>
      <c r="AFZ24" s="102"/>
      <c r="AGA24" s="102"/>
      <c r="AGB24" s="102"/>
      <c r="AGC24" s="102"/>
      <c r="AGD24" s="102"/>
      <c r="AGE24" s="102"/>
      <c r="AGF24" s="102"/>
      <c r="AGG24" s="102"/>
      <c r="AGH24" s="102"/>
      <c r="AGI24" s="102"/>
      <c r="AGJ24" s="102"/>
      <c r="AGK24" s="102"/>
      <c r="AGL24" s="102"/>
      <c r="AGM24" s="102"/>
      <c r="AGN24" s="102"/>
      <c r="AGO24" s="102"/>
      <c r="AGP24" s="102"/>
      <c r="AGQ24" s="102"/>
      <c r="AGR24" s="102"/>
      <c r="AGS24" s="102"/>
      <c r="AGT24" s="102"/>
      <c r="AGU24" s="102"/>
      <c r="AGV24" s="102"/>
      <c r="AGW24" s="102"/>
      <c r="AGX24" s="102"/>
      <c r="AGY24" s="102"/>
      <c r="AGZ24" s="102"/>
      <c r="AHA24" s="102"/>
      <c r="AHB24" s="102"/>
      <c r="AHC24" s="102"/>
      <c r="AHD24" s="102"/>
      <c r="AHE24" s="102"/>
      <c r="AHF24" s="102"/>
      <c r="AHG24" s="102"/>
      <c r="AHH24" s="102"/>
      <c r="AHI24" s="102"/>
      <c r="AHJ24" s="102"/>
      <c r="AHK24" s="102"/>
      <c r="AHL24" s="102"/>
      <c r="AHM24" s="102"/>
      <c r="AHN24" s="102"/>
      <c r="AHO24" s="102"/>
      <c r="AHP24" s="102"/>
      <c r="AHQ24" s="102"/>
      <c r="AHR24" s="102"/>
      <c r="AHS24" s="102"/>
      <c r="AHT24" s="102"/>
      <c r="AHU24" s="102"/>
      <c r="AHV24" s="102"/>
      <c r="AHW24" s="102"/>
      <c r="AHX24" s="102"/>
      <c r="AHY24" s="102"/>
      <c r="AHZ24" s="102"/>
      <c r="AIA24" s="102"/>
      <c r="AIB24" s="102"/>
      <c r="AIC24" s="102"/>
      <c r="AID24" s="102"/>
      <c r="AIE24" s="102"/>
      <c r="AIF24" s="102"/>
      <c r="AIG24" s="102"/>
      <c r="AIH24" s="102"/>
      <c r="AII24" s="102"/>
      <c r="AIJ24" s="102"/>
      <c r="AIK24" s="102"/>
      <c r="AIL24" s="102"/>
      <c r="AIM24" s="102"/>
      <c r="AIN24" s="102"/>
      <c r="AIO24" s="102"/>
      <c r="AIP24" s="102"/>
      <c r="AIQ24" s="102"/>
      <c r="AIR24" s="102"/>
      <c r="AIS24" s="102"/>
      <c r="AIT24" s="102"/>
      <c r="AIU24" s="102"/>
      <c r="AIV24" s="102"/>
      <c r="AIW24" s="102"/>
      <c r="AIX24" s="102"/>
      <c r="AIY24" s="102"/>
      <c r="AIZ24" s="102"/>
      <c r="AJA24" s="102"/>
      <c r="AJB24" s="102"/>
      <c r="AJC24" s="102"/>
      <c r="AJD24" s="102"/>
      <c r="AJE24" s="102"/>
      <c r="AJF24" s="102"/>
      <c r="AJG24" s="102"/>
      <c r="AJH24" s="102"/>
      <c r="AJI24" s="102"/>
      <c r="AJJ24" s="102"/>
      <c r="AJK24" s="102"/>
      <c r="AJL24" s="102"/>
      <c r="AJM24" s="102"/>
      <c r="AJN24" s="102"/>
      <c r="AJO24" s="102"/>
      <c r="AJP24" s="102"/>
      <c r="AJQ24" s="102"/>
      <c r="AJR24" s="102"/>
      <c r="AJS24" s="102"/>
      <c r="AJT24" s="102"/>
      <c r="AJU24" s="102"/>
      <c r="AJV24" s="102"/>
      <c r="AJW24" s="102"/>
      <c r="AJX24" s="102"/>
      <c r="AJY24" s="102"/>
      <c r="AJZ24" s="102"/>
      <c r="AKA24" s="102"/>
      <c r="AKB24" s="102"/>
      <c r="AKC24" s="102"/>
      <c r="AKD24" s="102"/>
      <c r="AKE24" s="102"/>
      <c r="AKF24" s="102"/>
      <c r="AKG24" s="102"/>
      <c r="AKH24" s="102"/>
      <c r="AKI24" s="102"/>
      <c r="AKJ24" s="102"/>
      <c r="AKK24" s="102"/>
      <c r="AKL24" s="102"/>
      <c r="AKM24" s="102"/>
      <c r="AKN24" s="102"/>
      <c r="AKO24" s="102"/>
      <c r="AKP24" s="102"/>
      <c r="AKQ24" s="102"/>
      <c r="AKR24" s="102"/>
      <c r="AKS24" s="102"/>
      <c r="AKT24" s="102"/>
      <c r="AKU24" s="102"/>
      <c r="AKV24" s="102"/>
      <c r="AKW24" s="102"/>
      <c r="AKX24" s="102"/>
      <c r="AKY24" s="102"/>
      <c r="AKZ24" s="102"/>
      <c r="ALA24" s="102"/>
      <c r="ALB24" s="102"/>
      <c r="ALC24" s="102"/>
      <c r="ALD24" s="102"/>
      <c r="ALE24" s="102"/>
      <c r="ALF24" s="102"/>
      <c r="ALG24" s="102"/>
      <c r="ALH24" s="102"/>
      <c r="ALI24" s="102"/>
      <c r="ALJ24" s="102"/>
      <c r="ALK24" s="102"/>
      <c r="ALL24" s="102"/>
      <c r="ALM24" s="102"/>
      <c r="ALN24" s="102"/>
      <c r="ALO24" s="102"/>
      <c r="ALP24" s="102"/>
      <c r="ALQ24" s="102"/>
      <c r="ALR24" s="102"/>
      <c r="ALS24" s="102"/>
      <c r="ALT24" s="102"/>
      <c r="ALU24" s="102"/>
      <c r="ALV24" s="102"/>
      <c r="ALW24" s="102"/>
      <c r="ALX24" s="102"/>
      <c r="ALY24" s="102"/>
      <c r="ALZ24" s="102"/>
      <c r="AMA24" s="102"/>
      <c r="AMB24" s="102"/>
      <c r="AMC24" s="102"/>
      <c r="AMD24" s="102"/>
      <c r="AME24" s="102"/>
      <c r="AMF24" s="102"/>
      <c r="AMG24" s="102"/>
      <c r="AMH24" s="102"/>
      <c r="AMI24" s="102"/>
    </row>
    <row r="25" spans="1:1023" customFormat="1" ht="45">
      <c r="A25" s="15" t="s">
        <v>128</v>
      </c>
      <c r="B25" s="108" t="s">
        <v>129</v>
      </c>
      <c r="C25" s="108" t="s">
        <v>20</v>
      </c>
      <c r="D25" s="103" t="s">
        <v>130</v>
      </c>
      <c r="E25" s="103" t="s">
        <v>131</v>
      </c>
      <c r="F25" s="103" t="s">
        <v>132</v>
      </c>
      <c r="G25" s="104">
        <v>12890</v>
      </c>
      <c r="H25" s="104">
        <v>7240</v>
      </c>
      <c r="I25" s="104"/>
      <c r="J25" s="104"/>
      <c r="K25" s="105">
        <f t="shared" si="1"/>
        <v>56.167571761055079</v>
      </c>
      <c r="L25" s="106"/>
      <c r="M25" s="107">
        <v>4</v>
      </c>
      <c r="N25" s="107">
        <v>4</v>
      </c>
      <c r="O25" s="109"/>
      <c r="P25" s="241" t="s">
        <v>133</v>
      </c>
      <c r="Q25" s="101"/>
      <c r="R25" s="101" t="s">
        <v>134</v>
      </c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  <c r="BM25" s="102"/>
      <c r="BN25" s="102"/>
      <c r="BO25" s="102"/>
      <c r="BP25" s="102"/>
      <c r="BQ25" s="102"/>
      <c r="BR25" s="102"/>
      <c r="BS25" s="102"/>
      <c r="BT25" s="102"/>
      <c r="BU25" s="102"/>
      <c r="BV25" s="102"/>
      <c r="BW25" s="102"/>
      <c r="BX25" s="102"/>
      <c r="BY25" s="102"/>
      <c r="BZ25" s="102"/>
      <c r="CA25" s="102"/>
      <c r="CB25" s="102"/>
      <c r="CC25" s="102"/>
      <c r="CD25" s="102"/>
      <c r="CE25" s="102"/>
      <c r="CF25" s="102"/>
      <c r="CG25" s="102"/>
      <c r="CH25" s="102"/>
      <c r="CI25" s="102"/>
      <c r="CJ25" s="102"/>
      <c r="CK25" s="102"/>
      <c r="CL25" s="102"/>
      <c r="CM25" s="102"/>
      <c r="CN25" s="102"/>
      <c r="CO25" s="102"/>
      <c r="CP25" s="102"/>
      <c r="CQ25" s="102"/>
      <c r="CR25" s="102"/>
      <c r="CS25" s="102"/>
      <c r="CT25" s="102"/>
      <c r="CU25" s="102"/>
      <c r="CV25" s="102"/>
      <c r="CW25" s="102"/>
      <c r="CX25" s="102"/>
      <c r="CY25" s="102"/>
      <c r="CZ25" s="102"/>
      <c r="DA25" s="102"/>
      <c r="DB25" s="102"/>
      <c r="DC25" s="102"/>
      <c r="DD25" s="102"/>
      <c r="DE25" s="102"/>
      <c r="DF25" s="102"/>
      <c r="DG25" s="102"/>
      <c r="DH25" s="102"/>
      <c r="DI25" s="102"/>
      <c r="DJ25" s="102"/>
      <c r="DK25" s="102"/>
      <c r="DL25" s="102"/>
      <c r="DM25" s="102"/>
      <c r="DN25" s="102"/>
      <c r="DO25" s="102"/>
      <c r="DP25" s="102"/>
      <c r="DQ25" s="102"/>
      <c r="DR25" s="102"/>
      <c r="DS25" s="102"/>
      <c r="DT25" s="102"/>
      <c r="DU25" s="102"/>
      <c r="DV25" s="102"/>
      <c r="DW25" s="102"/>
      <c r="DX25" s="102"/>
      <c r="DY25" s="102"/>
      <c r="DZ25" s="102"/>
      <c r="EA25" s="102"/>
      <c r="EB25" s="102"/>
      <c r="EC25" s="102"/>
      <c r="ED25" s="102"/>
      <c r="EE25" s="102"/>
      <c r="EF25" s="102"/>
      <c r="EG25" s="102"/>
      <c r="EH25" s="102"/>
      <c r="EI25" s="102"/>
      <c r="EJ25" s="102"/>
      <c r="EK25" s="102"/>
      <c r="EL25" s="102"/>
      <c r="EM25" s="102"/>
      <c r="EN25" s="102"/>
      <c r="EO25" s="102"/>
      <c r="EP25" s="102"/>
      <c r="EQ25" s="102"/>
      <c r="ER25" s="102"/>
      <c r="ES25" s="102"/>
      <c r="ET25" s="102"/>
      <c r="EU25" s="102"/>
      <c r="EV25" s="102"/>
      <c r="EW25" s="102"/>
      <c r="EX25" s="102"/>
      <c r="EY25" s="102"/>
      <c r="EZ25" s="102"/>
      <c r="FA25" s="102"/>
      <c r="FB25" s="102"/>
      <c r="FC25" s="102"/>
      <c r="FD25" s="102"/>
      <c r="FE25" s="102"/>
      <c r="FF25" s="102"/>
      <c r="FG25" s="102"/>
      <c r="FH25" s="102"/>
      <c r="FI25" s="102"/>
      <c r="FJ25" s="102"/>
      <c r="FK25" s="102"/>
      <c r="FL25" s="102"/>
      <c r="FM25" s="102"/>
      <c r="FN25" s="102"/>
      <c r="FO25" s="102"/>
      <c r="FP25" s="102"/>
      <c r="FQ25" s="102"/>
      <c r="FR25" s="102"/>
      <c r="FS25" s="102"/>
      <c r="FT25" s="102"/>
      <c r="FU25" s="102"/>
      <c r="FV25" s="102"/>
      <c r="FW25" s="102"/>
      <c r="FX25" s="102"/>
      <c r="FY25" s="102"/>
      <c r="FZ25" s="102"/>
      <c r="GA25" s="102"/>
      <c r="GB25" s="102"/>
      <c r="GC25" s="102"/>
      <c r="GD25" s="102"/>
      <c r="GE25" s="102"/>
      <c r="GF25" s="102"/>
      <c r="GG25" s="102"/>
      <c r="GH25" s="102"/>
      <c r="GI25" s="102"/>
      <c r="GJ25" s="102"/>
      <c r="GK25" s="102"/>
      <c r="GL25" s="102"/>
      <c r="GM25" s="102"/>
      <c r="GN25" s="102"/>
      <c r="GO25" s="102"/>
      <c r="GP25" s="102"/>
      <c r="GQ25" s="102"/>
      <c r="GR25" s="102"/>
      <c r="GS25" s="102"/>
      <c r="GT25" s="102"/>
      <c r="GU25" s="102"/>
      <c r="GV25" s="102"/>
      <c r="GW25" s="102"/>
      <c r="GX25" s="102"/>
      <c r="GY25" s="102"/>
      <c r="GZ25" s="102"/>
      <c r="HA25" s="102"/>
      <c r="HB25" s="102"/>
      <c r="HC25" s="102"/>
      <c r="HD25" s="102"/>
      <c r="HE25" s="102"/>
      <c r="HF25" s="102"/>
      <c r="HG25" s="102"/>
      <c r="HH25" s="102"/>
      <c r="HI25" s="102"/>
      <c r="HJ25" s="102"/>
      <c r="HK25" s="102"/>
      <c r="HL25" s="102"/>
      <c r="HM25" s="102"/>
      <c r="HN25" s="102"/>
      <c r="HO25" s="102"/>
      <c r="HP25" s="102"/>
      <c r="HQ25" s="102"/>
      <c r="HR25" s="102"/>
      <c r="HS25" s="102"/>
      <c r="HT25" s="102"/>
      <c r="HU25" s="102"/>
      <c r="HV25" s="102"/>
      <c r="HW25" s="102"/>
      <c r="HX25" s="102"/>
      <c r="HY25" s="102"/>
      <c r="HZ25" s="102"/>
      <c r="IA25" s="102"/>
      <c r="IB25" s="102"/>
      <c r="IC25" s="102"/>
      <c r="ID25" s="102"/>
      <c r="IE25" s="102"/>
      <c r="IF25" s="102"/>
      <c r="IG25" s="102"/>
      <c r="IH25" s="102"/>
      <c r="II25" s="102"/>
      <c r="IJ25" s="102"/>
      <c r="IK25" s="102"/>
      <c r="IL25" s="102"/>
      <c r="IM25" s="102"/>
      <c r="IN25" s="102"/>
      <c r="IO25" s="102"/>
      <c r="IP25" s="102"/>
      <c r="IQ25" s="102"/>
      <c r="IR25" s="102"/>
      <c r="IS25" s="102"/>
      <c r="IT25" s="102"/>
      <c r="IU25" s="102"/>
      <c r="IV25" s="102"/>
      <c r="IW25" s="102"/>
      <c r="IX25" s="102"/>
      <c r="IY25" s="102"/>
      <c r="IZ25" s="102"/>
      <c r="JA25" s="102"/>
      <c r="JB25" s="102"/>
      <c r="JC25" s="102"/>
      <c r="JD25" s="102"/>
      <c r="JE25" s="102"/>
      <c r="JF25" s="102"/>
      <c r="JG25" s="102"/>
      <c r="JH25" s="102"/>
      <c r="JI25" s="102"/>
      <c r="JJ25" s="102"/>
      <c r="JK25" s="102"/>
      <c r="JL25" s="102"/>
      <c r="JM25" s="102"/>
      <c r="JN25" s="102"/>
      <c r="JO25" s="102"/>
      <c r="JP25" s="102"/>
      <c r="JQ25" s="102"/>
      <c r="JR25" s="102"/>
      <c r="JS25" s="102"/>
      <c r="JT25" s="102"/>
      <c r="JU25" s="102"/>
      <c r="JV25" s="102"/>
      <c r="JW25" s="102"/>
      <c r="JX25" s="102"/>
      <c r="JY25" s="102"/>
      <c r="JZ25" s="102"/>
      <c r="KA25" s="102"/>
      <c r="KB25" s="102"/>
      <c r="KC25" s="102"/>
      <c r="KD25" s="102"/>
      <c r="KE25" s="102"/>
      <c r="KF25" s="102"/>
      <c r="KG25" s="102"/>
      <c r="KH25" s="102"/>
      <c r="KI25" s="102"/>
      <c r="KJ25" s="102"/>
      <c r="KK25" s="102"/>
      <c r="KL25" s="102"/>
      <c r="KM25" s="102"/>
      <c r="KN25" s="102"/>
      <c r="KO25" s="102"/>
      <c r="KP25" s="102"/>
      <c r="KQ25" s="102"/>
      <c r="KR25" s="102"/>
      <c r="KS25" s="102"/>
      <c r="KT25" s="102"/>
      <c r="KU25" s="102"/>
      <c r="KV25" s="102"/>
      <c r="KW25" s="102"/>
      <c r="KX25" s="102"/>
      <c r="KY25" s="102"/>
      <c r="KZ25" s="102"/>
      <c r="LA25" s="102"/>
      <c r="LB25" s="102"/>
      <c r="LC25" s="102"/>
      <c r="LD25" s="102"/>
      <c r="LE25" s="102"/>
      <c r="LF25" s="102"/>
      <c r="LG25" s="102"/>
      <c r="LH25" s="102"/>
      <c r="LI25" s="102"/>
      <c r="LJ25" s="102"/>
      <c r="LK25" s="102"/>
      <c r="LL25" s="102"/>
      <c r="LM25" s="102"/>
      <c r="LN25" s="102"/>
      <c r="LO25" s="102"/>
      <c r="LP25" s="102"/>
      <c r="LQ25" s="102"/>
      <c r="LR25" s="102"/>
      <c r="LS25" s="102"/>
      <c r="LT25" s="102"/>
      <c r="LU25" s="102"/>
      <c r="LV25" s="102"/>
      <c r="LW25" s="102"/>
      <c r="LX25" s="102"/>
      <c r="LY25" s="102"/>
      <c r="LZ25" s="102"/>
      <c r="MA25" s="102"/>
      <c r="MB25" s="102"/>
      <c r="MC25" s="102"/>
      <c r="MD25" s="102"/>
      <c r="ME25" s="102"/>
      <c r="MF25" s="102"/>
      <c r="MG25" s="102"/>
      <c r="MH25" s="102"/>
      <c r="MI25" s="102"/>
      <c r="MJ25" s="102"/>
      <c r="MK25" s="102"/>
      <c r="ML25" s="102"/>
      <c r="MM25" s="102"/>
      <c r="MN25" s="102"/>
      <c r="MO25" s="102"/>
      <c r="MP25" s="102"/>
      <c r="MQ25" s="102"/>
      <c r="MR25" s="102"/>
      <c r="MS25" s="102"/>
      <c r="MT25" s="102"/>
      <c r="MU25" s="102"/>
      <c r="MV25" s="102"/>
      <c r="MW25" s="102"/>
      <c r="MX25" s="102"/>
      <c r="MY25" s="102"/>
      <c r="MZ25" s="102"/>
      <c r="NA25" s="102"/>
      <c r="NB25" s="102"/>
      <c r="NC25" s="102"/>
      <c r="ND25" s="102"/>
      <c r="NE25" s="102"/>
      <c r="NF25" s="102"/>
      <c r="NG25" s="102"/>
      <c r="NH25" s="102"/>
      <c r="NI25" s="102"/>
      <c r="NJ25" s="102"/>
      <c r="NK25" s="102"/>
      <c r="NL25" s="102"/>
      <c r="NM25" s="102"/>
      <c r="NN25" s="102"/>
      <c r="NO25" s="102"/>
      <c r="NP25" s="102"/>
      <c r="NQ25" s="102"/>
      <c r="NR25" s="102"/>
      <c r="NS25" s="102"/>
      <c r="NT25" s="102"/>
      <c r="NU25" s="102"/>
      <c r="NV25" s="102"/>
      <c r="NW25" s="102"/>
      <c r="NX25" s="102"/>
      <c r="NY25" s="102"/>
      <c r="NZ25" s="102"/>
      <c r="OA25" s="102"/>
      <c r="OB25" s="102"/>
      <c r="OC25" s="102"/>
      <c r="OD25" s="102"/>
      <c r="OE25" s="102"/>
      <c r="OF25" s="102"/>
      <c r="OG25" s="102"/>
      <c r="OH25" s="102"/>
      <c r="OI25" s="102"/>
      <c r="OJ25" s="102"/>
      <c r="OK25" s="102"/>
      <c r="OL25" s="102"/>
      <c r="OM25" s="102"/>
      <c r="ON25" s="102"/>
      <c r="OO25" s="102"/>
      <c r="OP25" s="102"/>
      <c r="OQ25" s="102"/>
      <c r="OR25" s="102"/>
      <c r="OS25" s="102"/>
      <c r="OT25" s="102"/>
      <c r="OU25" s="102"/>
      <c r="OV25" s="102"/>
      <c r="OW25" s="102"/>
      <c r="OX25" s="102"/>
      <c r="OY25" s="102"/>
      <c r="OZ25" s="102"/>
      <c r="PA25" s="102"/>
      <c r="PB25" s="102"/>
      <c r="PC25" s="102"/>
      <c r="PD25" s="102"/>
      <c r="PE25" s="102"/>
      <c r="PF25" s="102"/>
      <c r="PG25" s="102"/>
      <c r="PH25" s="102"/>
      <c r="PI25" s="102"/>
      <c r="PJ25" s="102"/>
      <c r="PK25" s="102"/>
      <c r="PL25" s="102"/>
      <c r="PM25" s="102"/>
      <c r="PN25" s="102"/>
      <c r="PO25" s="102"/>
      <c r="PP25" s="102"/>
      <c r="PQ25" s="102"/>
      <c r="PR25" s="102"/>
      <c r="PS25" s="102"/>
      <c r="PT25" s="102"/>
      <c r="PU25" s="102"/>
      <c r="PV25" s="102"/>
      <c r="PW25" s="102"/>
      <c r="PX25" s="102"/>
      <c r="PY25" s="102"/>
      <c r="PZ25" s="102"/>
      <c r="QA25" s="102"/>
      <c r="QB25" s="102"/>
      <c r="QC25" s="102"/>
      <c r="QD25" s="102"/>
      <c r="QE25" s="102"/>
      <c r="QF25" s="102"/>
      <c r="QG25" s="102"/>
      <c r="QH25" s="102"/>
      <c r="QI25" s="102"/>
      <c r="QJ25" s="102"/>
      <c r="QK25" s="102"/>
      <c r="QL25" s="102"/>
      <c r="QM25" s="102"/>
      <c r="QN25" s="102"/>
      <c r="QO25" s="102"/>
      <c r="QP25" s="102"/>
      <c r="QQ25" s="102"/>
      <c r="QR25" s="102"/>
      <c r="QS25" s="102"/>
      <c r="QT25" s="102"/>
      <c r="QU25" s="102"/>
      <c r="QV25" s="102"/>
      <c r="QW25" s="102"/>
      <c r="QX25" s="102"/>
      <c r="QY25" s="102"/>
      <c r="QZ25" s="102"/>
      <c r="RA25" s="102"/>
      <c r="RB25" s="102"/>
      <c r="RC25" s="102"/>
      <c r="RD25" s="102"/>
      <c r="RE25" s="102"/>
      <c r="RF25" s="102"/>
      <c r="RG25" s="102"/>
      <c r="RH25" s="102"/>
      <c r="RI25" s="102"/>
      <c r="RJ25" s="102"/>
      <c r="RK25" s="102"/>
      <c r="RL25" s="102"/>
      <c r="RM25" s="102"/>
      <c r="RN25" s="102"/>
      <c r="RO25" s="102"/>
      <c r="RP25" s="102"/>
      <c r="RQ25" s="102"/>
      <c r="RR25" s="102"/>
      <c r="RS25" s="102"/>
      <c r="RT25" s="102"/>
      <c r="RU25" s="102"/>
      <c r="RV25" s="102"/>
      <c r="RW25" s="102"/>
      <c r="RX25" s="102"/>
      <c r="RY25" s="102"/>
      <c r="RZ25" s="102"/>
      <c r="SA25" s="102"/>
      <c r="SB25" s="102"/>
      <c r="SC25" s="102"/>
      <c r="SD25" s="102"/>
      <c r="SE25" s="102"/>
      <c r="SF25" s="102"/>
      <c r="SG25" s="102"/>
      <c r="SH25" s="102"/>
      <c r="SI25" s="102"/>
      <c r="SJ25" s="102"/>
      <c r="SK25" s="102"/>
      <c r="SL25" s="102"/>
      <c r="SM25" s="102"/>
      <c r="SN25" s="102"/>
      <c r="SO25" s="102"/>
      <c r="SP25" s="102"/>
      <c r="SQ25" s="102"/>
      <c r="SR25" s="102"/>
      <c r="SS25" s="102"/>
      <c r="ST25" s="102"/>
      <c r="SU25" s="102"/>
      <c r="SV25" s="102"/>
      <c r="SW25" s="102"/>
      <c r="SX25" s="102"/>
      <c r="SY25" s="102"/>
      <c r="SZ25" s="102"/>
      <c r="TA25" s="102"/>
      <c r="TB25" s="102"/>
      <c r="TC25" s="102"/>
      <c r="TD25" s="102"/>
      <c r="TE25" s="102"/>
      <c r="TF25" s="102"/>
      <c r="TG25" s="102"/>
      <c r="TH25" s="102"/>
      <c r="TI25" s="102"/>
      <c r="TJ25" s="102"/>
      <c r="TK25" s="102"/>
      <c r="TL25" s="102"/>
      <c r="TM25" s="102"/>
      <c r="TN25" s="102"/>
      <c r="TO25" s="102"/>
      <c r="TP25" s="102"/>
      <c r="TQ25" s="102"/>
      <c r="TR25" s="102"/>
      <c r="TS25" s="102"/>
      <c r="TT25" s="102"/>
      <c r="TU25" s="102"/>
      <c r="TV25" s="102"/>
      <c r="TW25" s="102"/>
      <c r="TX25" s="102"/>
      <c r="TY25" s="102"/>
      <c r="TZ25" s="102"/>
      <c r="UA25" s="102"/>
      <c r="UB25" s="102"/>
      <c r="UC25" s="102"/>
      <c r="UD25" s="102"/>
      <c r="UE25" s="102"/>
      <c r="UF25" s="102"/>
      <c r="UG25" s="102"/>
      <c r="UH25" s="102"/>
      <c r="UI25" s="102"/>
      <c r="UJ25" s="102"/>
      <c r="UK25" s="102"/>
      <c r="UL25" s="102"/>
      <c r="UM25" s="102"/>
      <c r="UN25" s="102"/>
      <c r="UO25" s="102"/>
      <c r="UP25" s="102"/>
      <c r="UQ25" s="102"/>
      <c r="UR25" s="102"/>
      <c r="US25" s="102"/>
      <c r="UT25" s="102"/>
      <c r="UU25" s="102"/>
      <c r="UV25" s="102"/>
      <c r="UW25" s="102"/>
      <c r="UX25" s="102"/>
      <c r="UY25" s="102"/>
      <c r="UZ25" s="102"/>
      <c r="VA25" s="102"/>
      <c r="VB25" s="102"/>
      <c r="VC25" s="102"/>
      <c r="VD25" s="102"/>
      <c r="VE25" s="102"/>
      <c r="VF25" s="102"/>
      <c r="VG25" s="102"/>
      <c r="VH25" s="102"/>
      <c r="VI25" s="102"/>
      <c r="VJ25" s="102"/>
      <c r="VK25" s="102"/>
      <c r="VL25" s="102"/>
      <c r="VM25" s="102"/>
      <c r="VN25" s="102"/>
      <c r="VO25" s="102"/>
      <c r="VP25" s="102"/>
      <c r="VQ25" s="102"/>
      <c r="VR25" s="102"/>
      <c r="VS25" s="102"/>
      <c r="VT25" s="102"/>
      <c r="VU25" s="102"/>
      <c r="VV25" s="102"/>
      <c r="VW25" s="102"/>
      <c r="VX25" s="102"/>
      <c r="VY25" s="102"/>
      <c r="VZ25" s="102"/>
      <c r="WA25" s="102"/>
      <c r="WB25" s="102"/>
      <c r="WC25" s="102"/>
      <c r="WD25" s="102"/>
      <c r="WE25" s="102"/>
      <c r="WF25" s="102"/>
      <c r="WG25" s="102"/>
      <c r="WH25" s="102"/>
      <c r="WI25" s="102"/>
      <c r="WJ25" s="102"/>
      <c r="WK25" s="102"/>
      <c r="WL25" s="102"/>
      <c r="WM25" s="102"/>
      <c r="WN25" s="102"/>
      <c r="WO25" s="102"/>
      <c r="WP25" s="102"/>
      <c r="WQ25" s="102"/>
      <c r="WR25" s="102"/>
      <c r="WS25" s="102"/>
      <c r="WT25" s="102"/>
      <c r="WU25" s="102"/>
      <c r="WV25" s="102"/>
      <c r="WW25" s="102"/>
      <c r="WX25" s="102"/>
      <c r="WY25" s="102"/>
      <c r="WZ25" s="102"/>
      <c r="XA25" s="102"/>
      <c r="XB25" s="102"/>
      <c r="XC25" s="102"/>
      <c r="XD25" s="102"/>
      <c r="XE25" s="102"/>
      <c r="XF25" s="102"/>
      <c r="XG25" s="102"/>
      <c r="XH25" s="102"/>
      <c r="XI25" s="102"/>
      <c r="XJ25" s="102"/>
      <c r="XK25" s="102"/>
      <c r="XL25" s="102"/>
      <c r="XM25" s="102"/>
      <c r="XN25" s="102"/>
      <c r="XO25" s="102"/>
      <c r="XP25" s="102"/>
      <c r="XQ25" s="102"/>
      <c r="XR25" s="102"/>
      <c r="XS25" s="102"/>
      <c r="XT25" s="102"/>
      <c r="XU25" s="102"/>
      <c r="XV25" s="102"/>
      <c r="XW25" s="102"/>
      <c r="XX25" s="102"/>
      <c r="XY25" s="102"/>
      <c r="XZ25" s="102"/>
      <c r="YA25" s="102"/>
      <c r="YB25" s="102"/>
      <c r="YC25" s="102"/>
      <c r="YD25" s="102"/>
      <c r="YE25" s="102"/>
      <c r="YF25" s="102"/>
      <c r="YG25" s="102"/>
      <c r="YH25" s="102"/>
      <c r="YI25" s="102"/>
      <c r="YJ25" s="102"/>
      <c r="YK25" s="102"/>
      <c r="YL25" s="102"/>
      <c r="YM25" s="102"/>
      <c r="YN25" s="102"/>
      <c r="YO25" s="102"/>
      <c r="YP25" s="102"/>
      <c r="YQ25" s="102"/>
      <c r="YR25" s="102"/>
      <c r="YS25" s="102"/>
      <c r="YT25" s="102"/>
      <c r="YU25" s="102"/>
      <c r="YV25" s="102"/>
      <c r="YW25" s="102"/>
      <c r="YX25" s="102"/>
      <c r="YY25" s="102"/>
      <c r="YZ25" s="102"/>
      <c r="ZA25" s="102"/>
      <c r="ZB25" s="102"/>
      <c r="ZC25" s="102"/>
      <c r="ZD25" s="102"/>
      <c r="ZE25" s="102"/>
      <c r="ZF25" s="102"/>
      <c r="ZG25" s="102"/>
      <c r="ZH25" s="102"/>
      <c r="ZI25" s="102"/>
      <c r="ZJ25" s="102"/>
      <c r="ZK25" s="102"/>
      <c r="ZL25" s="102"/>
      <c r="ZM25" s="102"/>
      <c r="ZN25" s="102"/>
      <c r="ZO25" s="102"/>
      <c r="ZP25" s="102"/>
      <c r="ZQ25" s="102"/>
      <c r="ZR25" s="102"/>
      <c r="ZS25" s="102"/>
      <c r="ZT25" s="102"/>
      <c r="ZU25" s="102"/>
      <c r="ZV25" s="102"/>
      <c r="ZW25" s="102"/>
      <c r="ZX25" s="102"/>
      <c r="ZY25" s="102"/>
      <c r="ZZ25" s="102"/>
      <c r="AAA25" s="102"/>
      <c r="AAB25" s="102"/>
      <c r="AAC25" s="102"/>
      <c r="AAD25" s="102"/>
      <c r="AAE25" s="102"/>
      <c r="AAF25" s="102"/>
      <c r="AAG25" s="102"/>
      <c r="AAH25" s="102"/>
      <c r="AAI25" s="102"/>
      <c r="AAJ25" s="102"/>
      <c r="AAK25" s="102"/>
      <c r="AAL25" s="102"/>
      <c r="AAM25" s="102"/>
      <c r="AAN25" s="102"/>
      <c r="AAO25" s="102"/>
      <c r="AAP25" s="102"/>
      <c r="AAQ25" s="102"/>
      <c r="AAR25" s="102"/>
      <c r="AAS25" s="102"/>
      <c r="AAT25" s="102"/>
      <c r="AAU25" s="102"/>
      <c r="AAV25" s="102"/>
      <c r="AAW25" s="102"/>
      <c r="AAX25" s="102"/>
      <c r="AAY25" s="102"/>
      <c r="AAZ25" s="102"/>
      <c r="ABA25" s="102"/>
      <c r="ABB25" s="102"/>
      <c r="ABC25" s="102"/>
      <c r="ABD25" s="102"/>
      <c r="ABE25" s="102"/>
      <c r="ABF25" s="102"/>
      <c r="ABG25" s="102"/>
      <c r="ABH25" s="102"/>
      <c r="ABI25" s="102"/>
      <c r="ABJ25" s="102"/>
      <c r="ABK25" s="102"/>
      <c r="ABL25" s="102"/>
      <c r="ABM25" s="102"/>
      <c r="ABN25" s="102"/>
      <c r="ABO25" s="102"/>
      <c r="ABP25" s="102"/>
      <c r="ABQ25" s="102"/>
      <c r="ABR25" s="102"/>
      <c r="ABS25" s="102"/>
      <c r="ABT25" s="102"/>
      <c r="ABU25" s="102"/>
      <c r="ABV25" s="102"/>
      <c r="ABW25" s="102"/>
      <c r="ABX25" s="102"/>
      <c r="ABY25" s="102"/>
      <c r="ABZ25" s="102"/>
      <c r="ACA25" s="102"/>
      <c r="ACB25" s="102"/>
      <c r="ACC25" s="102"/>
      <c r="ACD25" s="102"/>
      <c r="ACE25" s="102"/>
      <c r="ACF25" s="102"/>
      <c r="ACG25" s="102"/>
      <c r="ACH25" s="102"/>
      <c r="ACI25" s="102"/>
      <c r="ACJ25" s="102"/>
      <c r="ACK25" s="102"/>
      <c r="ACL25" s="102"/>
      <c r="ACM25" s="102"/>
      <c r="ACN25" s="102"/>
      <c r="ACO25" s="102"/>
      <c r="ACP25" s="102"/>
      <c r="ACQ25" s="102"/>
      <c r="ACR25" s="102"/>
      <c r="ACS25" s="102"/>
      <c r="ACT25" s="102"/>
      <c r="ACU25" s="102"/>
      <c r="ACV25" s="102"/>
      <c r="ACW25" s="102"/>
      <c r="ACX25" s="102"/>
      <c r="ACY25" s="102"/>
      <c r="ACZ25" s="102"/>
      <c r="ADA25" s="102"/>
      <c r="ADB25" s="102"/>
      <c r="ADC25" s="102"/>
      <c r="ADD25" s="102"/>
      <c r="ADE25" s="102"/>
      <c r="ADF25" s="102"/>
      <c r="ADG25" s="102"/>
      <c r="ADH25" s="102"/>
      <c r="ADI25" s="102"/>
      <c r="ADJ25" s="102"/>
      <c r="ADK25" s="102"/>
      <c r="ADL25" s="102"/>
      <c r="ADM25" s="102"/>
      <c r="ADN25" s="102"/>
      <c r="ADO25" s="102"/>
      <c r="ADP25" s="102"/>
      <c r="ADQ25" s="102"/>
      <c r="ADR25" s="102"/>
      <c r="ADS25" s="102"/>
      <c r="ADT25" s="102"/>
      <c r="ADU25" s="102"/>
      <c r="ADV25" s="102"/>
      <c r="ADW25" s="102"/>
      <c r="ADX25" s="102"/>
      <c r="ADY25" s="102"/>
      <c r="ADZ25" s="102"/>
      <c r="AEA25" s="102"/>
      <c r="AEB25" s="102"/>
      <c r="AEC25" s="102"/>
      <c r="AED25" s="102"/>
      <c r="AEE25" s="102"/>
      <c r="AEF25" s="102"/>
      <c r="AEG25" s="102"/>
      <c r="AEH25" s="102"/>
      <c r="AEI25" s="102"/>
      <c r="AEJ25" s="102"/>
      <c r="AEK25" s="102"/>
      <c r="AEL25" s="102"/>
      <c r="AEM25" s="102"/>
      <c r="AEN25" s="102"/>
      <c r="AEO25" s="102"/>
      <c r="AEP25" s="102"/>
      <c r="AEQ25" s="102"/>
      <c r="AER25" s="102"/>
      <c r="AES25" s="102"/>
      <c r="AET25" s="102"/>
      <c r="AEU25" s="102"/>
      <c r="AEV25" s="102"/>
      <c r="AEW25" s="102"/>
      <c r="AEX25" s="102"/>
      <c r="AEY25" s="102"/>
      <c r="AEZ25" s="102"/>
      <c r="AFA25" s="102"/>
      <c r="AFB25" s="102"/>
      <c r="AFC25" s="102"/>
      <c r="AFD25" s="102"/>
      <c r="AFE25" s="102"/>
      <c r="AFF25" s="102"/>
      <c r="AFG25" s="102"/>
      <c r="AFH25" s="102"/>
      <c r="AFI25" s="102"/>
      <c r="AFJ25" s="102"/>
      <c r="AFK25" s="102"/>
      <c r="AFL25" s="102"/>
      <c r="AFM25" s="102"/>
      <c r="AFN25" s="102"/>
      <c r="AFO25" s="102"/>
      <c r="AFP25" s="102"/>
      <c r="AFQ25" s="102"/>
      <c r="AFR25" s="102"/>
      <c r="AFS25" s="102"/>
      <c r="AFT25" s="102"/>
      <c r="AFU25" s="102"/>
      <c r="AFV25" s="102"/>
      <c r="AFW25" s="102"/>
      <c r="AFX25" s="102"/>
      <c r="AFY25" s="102"/>
      <c r="AFZ25" s="102"/>
      <c r="AGA25" s="102"/>
      <c r="AGB25" s="102"/>
      <c r="AGC25" s="102"/>
      <c r="AGD25" s="102"/>
      <c r="AGE25" s="102"/>
      <c r="AGF25" s="102"/>
      <c r="AGG25" s="102"/>
      <c r="AGH25" s="102"/>
      <c r="AGI25" s="102"/>
      <c r="AGJ25" s="102"/>
      <c r="AGK25" s="102"/>
      <c r="AGL25" s="102"/>
      <c r="AGM25" s="102"/>
      <c r="AGN25" s="102"/>
      <c r="AGO25" s="102"/>
      <c r="AGP25" s="102"/>
      <c r="AGQ25" s="102"/>
      <c r="AGR25" s="102"/>
      <c r="AGS25" s="102"/>
      <c r="AGT25" s="102"/>
      <c r="AGU25" s="102"/>
      <c r="AGV25" s="102"/>
      <c r="AGW25" s="102"/>
      <c r="AGX25" s="102"/>
      <c r="AGY25" s="102"/>
      <c r="AGZ25" s="102"/>
      <c r="AHA25" s="102"/>
      <c r="AHB25" s="102"/>
      <c r="AHC25" s="102"/>
      <c r="AHD25" s="102"/>
      <c r="AHE25" s="102"/>
      <c r="AHF25" s="102"/>
      <c r="AHG25" s="102"/>
      <c r="AHH25" s="102"/>
      <c r="AHI25" s="102"/>
      <c r="AHJ25" s="102"/>
      <c r="AHK25" s="102"/>
      <c r="AHL25" s="102"/>
      <c r="AHM25" s="102"/>
      <c r="AHN25" s="102"/>
      <c r="AHO25" s="102"/>
      <c r="AHP25" s="102"/>
      <c r="AHQ25" s="102"/>
      <c r="AHR25" s="102"/>
      <c r="AHS25" s="102"/>
      <c r="AHT25" s="102"/>
      <c r="AHU25" s="102"/>
      <c r="AHV25" s="102"/>
      <c r="AHW25" s="102"/>
      <c r="AHX25" s="102"/>
      <c r="AHY25" s="102"/>
      <c r="AHZ25" s="102"/>
      <c r="AIA25" s="102"/>
      <c r="AIB25" s="102"/>
      <c r="AIC25" s="102"/>
      <c r="AID25" s="102"/>
      <c r="AIE25" s="102"/>
      <c r="AIF25" s="102"/>
      <c r="AIG25" s="102"/>
      <c r="AIH25" s="102"/>
      <c r="AII25" s="102"/>
      <c r="AIJ25" s="102"/>
      <c r="AIK25" s="102"/>
      <c r="AIL25" s="102"/>
      <c r="AIM25" s="102"/>
      <c r="AIN25" s="102"/>
      <c r="AIO25" s="102"/>
      <c r="AIP25" s="102"/>
      <c r="AIQ25" s="102"/>
      <c r="AIR25" s="102"/>
      <c r="AIS25" s="102"/>
      <c r="AIT25" s="102"/>
      <c r="AIU25" s="102"/>
      <c r="AIV25" s="102"/>
      <c r="AIW25" s="102"/>
      <c r="AIX25" s="102"/>
      <c r="AIY25" s="102"/>
      <c r="AIZ25" s="102"/>
      <c r="AJA25" s="102"/>
      <c r="AJB25" s="102"/>
      <c r="AJC25" s="102"/>
      <c r="AJD25" s="102"/>
      <c r="AJE25" s="102"/>
      <c r="AJF25" s="102"/>
      <c r="AJG25" s="102"/>
      <c r="AJH25" s="102"/>
      <c r="AJI25" s="102"/>
      <c r="AJJ25" s="102"/>
      <c r="AJK25" s="102"/>
      <c r="AJL25" s="102"/>
      <c r="AJM25" s="102"/>
      <c r="AJN25" s="102"/>
      <c r="AJO25" s="102"/>
      <c r="AJP25" s="102"/>
      <c r="AJQ25" s="102"/>
      <c r="AJR25" s="102"/>
      <c r="AJS25" s="102"/>
      <c r="AJT25" s="102"/>
      <c r="AJU25" s="102"/>
      <c r="AJV25" s="102"/>
      <c r="AJW25" s="102"/>
      <c r="AJX25" s="102"/>
      <c r="AJY25" s="102"/>
      <c r="AJZ25" s="102"/>
      <c r="AKA25" s="102"/>
      <c r="AKB25" s="102"/>
      <c r="AKC25" s="102"/>
      <c r="AKD25" s="102"/>
      <c r="AKE25" s="102"/>
      <c r="AKF25" s="102"/>
      <c r="AKG25" s="102"/>
      <c r="AKH25" s="102"/>
      <c r="AKI25" s="102"/>
      <c r="AKJ25" s="102"/>
      <c r="AKK25" s="102"/>
      <c r="AKL25" s="102"/>
      <c r="AKM25" s="102"/>
      <c r="AKN25" s="102"/>
      <c r="AKO25" s="102"/>
      <c r="AKP25" s="102"/>
      <c r="AKQ25" s="102"/>
      <c r="AKR25" s="102"/>
      <c r="AKS25" s="102"/>
      <c r="AKT25" s="102"/>
      <c r="AKU25" s="102"/>
      <c r="AKV25" s="102"/>
      <c r="AKW25" s="102"/>
      <c r="AKX25" s="102"/>
      <c r="AKY25" s="102"/>
      <c r="AKZ25" s="102"/>
      <c r="ALA25" s="102"/>
      <c r="ALB25" s="102"/>
      <c r="ALC25" s="102"/>
      <c r="ALD25" s="102"/>
      <c r="ALE25" s="102"/>
      <c r="ALF25" s="102"/>
      <c r="ALG25" s="102"/>
      <c r="ALH25" s="102"/>
      <c r="ALI25" s="102"/>
      <c r="ALJ25" s="102"/>
      <c r="ALK25" s="102"/>
      <c r="ALL25" s="102"/>
      <c r="ALM25" s="102"/>
      <c r="ALN25" s="102"/>
      <c r="ALO25" s="102"/>
      <c r="ALP25" s="102"/>
      <c r="ALQ25" s="102"/>
      <c r="ALR25" s="102"/>
      <c r="ALS25" s="102"/>
      <c r="ALT25" s="102"/>
      <c r="ALU25" s="102"/>
      <c r="ALV25" s="102"/>
      <c r="ALW25" s="102"/>
      <c r="ALX25" s="102"/>
      <c r="ALY25" s="102"/>
      <c r="ALZ25" s="102"/>
      <c r="AMA25" s="102"/>
      <c r="AMB25" s="102"/>
      <c r="AMC25" s="102"/>
      <c r="AMD25" s="102"/>
      <c r="AME25" s="102"/>
      <c r="AMF25" s="102"/>
      <c r="AMG25" s="102"/>
      <c r="AMH25" s="102"/>
      <c r="AMI25" s="102"/>
    </row>
    <row r="26" spans="1:1023" customFormat="1" ht="56.25">
      <c r="A26" s="15" t="s">
        <v>135</v>
      </c>
      <c r="B26" s="108" t="s">
        <v>136</v>
      </c>
      <c r="C26" s="108" t="s">
        <v>20</v>
      </c>
      <c r="D26" s="103" t="s">
        <v>137</v>
      </c>
      <c r="E26" s="103" t="s">
        <v>138</v>
      </c>
      <c r="F26" s="103" t="s">
        <v>139</v>
      </c>
      <c r="G26" s="104">
        <v>12200</v>
      </c>
      <c r="H26" s="104">
        <v>8200</v>
      </c>
      <c r="I26" s="104"/>
      <c r="J26" s="104"/>
      <c r="K26" s="105">
        <f t="shared" si="1"/>
        <v>67.213114754098356</v>
      </c>
      <c r="L26" s="106"/>
      <c r="M26" s="107">
        <v>3</v>
      </c>
      <c r="N26" s="107">
        <v>3</v>
      </c>
      <c r="O26" s="109"/>
      <c r="P26" s="241"/>
      <c r="Q26" s="101" t="s">
        <v>44</v>
      </c>
      <c r="R26" s="101" t="s">
        <v>140</v>
      </c>
      <c r="S26" s="102"/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  <c r="AW26" s="102"/>
      <c r="AX26" s="102"/>
      <c r="AY26" s="102"/>
      <c r="AZ26" s="102"/>
      <c r="BA26" s="102"/>
      <c r="BB26" s="102"/>
      <c r="BC26" s="102"/>
      <c r="BD26" s="102"/>
      <c r="BE26" s="102"/>
      <c r="BF26" s="102"/>
      <c r="BG26" s="102"/>
      <c r="BH26" s="102"/>
      <c r="BI26" s="102"/>
      <c r="BJ26" s="102"/>
      <c r="BK26" s="102"/>
      <c r="BL26" s="102"/>
      <c r="BM26" s="102"/>
      <c r="BN26" s="102"/>
      <c r="BO26" s="102"/>
      <c r="BP26" s="102"/>
      <c r="BQ26" s="102"/>
      <c r="BR26" s="102"/>
      <c r="BS26" s="102"/>
      <c r="BT26" s="102"/>
      <c r="BU26" s="102"/>
      <c r="BV26" s="102"/>
      <c r="BW26" s="102"/>
      <c r="BX26" s="102"/>
      <c r="BY26" s="102"/>
      <c r="BZ26" s="102"/>
      <c r="CA26" s="102"/>
      <c r="CB26" s="102"/>
      <c r="CC26" s="102"/>
      <c r="CD26" s="102"/>
      <c r="CE26" s="102"/>
      <c r="CF26" s="102"/>
      <c r="CG26" s="102"/>
      <c r="CH26" s="102"/>
      <c r="CI26" s="102"/>
      <c r="CJ26" s="102"/>
      <c r="CK26" s="102"/>
      <c r="CL26" s="102"/>
      <c r="CM26" s="102"/>
      <c r="CN26" s="102"/>
      <c r="CO26" s="102"/>
      <c r="CP26" s="102"/>
      <c r="CQ26" s="102"/>
      <c r="CR26" s="102"/>
      <c r="CS26" s="102"/>
      <c r="CT26" s="102"/>
      <c r="CU26" s="102"/>
      <c r="CV26" s="102"/>
      <c r="CW26" s="102"/>
      <c r="CX26" s="102"/>
      <c r="CY26" s="102"/>
      <c r="CZ26" s="102"/>
      <c r="DA26" s="102"/>
      <c r="DB26" s="102"/>
      <c r="DC26" s="102"/>
      <c r="DD26" s="102"/>
      <c r="DE26" s="102"/>
      <c r="DF26" s="102"/>
      <c r="DG26" s="102"/>
      <c r="DH26" s="102"/>
      <c r="DI26" s="102"/>
      <c r="DJ26" s="102"/>
      <c r="DK26" s="102"/>
      <c r="DL26" s="102"/>
      <c r="DM26" s="102"/>
      <c r="DN26" s="102"/>
      <c r="DO26" s="102"/>
      <c r="DP26" s="102"/>
      <c r="DQ26" s="102"/>
      <c r="DR26" s="102"/>
      <c r="DS26" s="102"/>
      <c r="DT26" s="102"/>
      <c r="DU26" s="102"/>
      <c r="DV26" s="102"/>
      <c r="DW26" s="102"/>
      <c r="DX26" s="102"/>
      <c r="DY26" s="102"/>
      <c r="DZ26" s="102"/>
      <c r="EA26" s="102"/>
      <c r="EB26" s="102"/>
      <c r="EC26" s="102"/>
      <c r="ED26" s="102"/>
      <c r="EE26" s="102"/>
      <c r="EF26" s="102"/>
      <c r="EG26" s="102"/>
      <c r="EH26" s="102"/>
      <c r="EI26" s="102"/>
      <c r="EJ26" s="102"/>
      <c r="EK26" s="102"/>
      <c r="EL26" s="102"/>
      <c r="EM26" s="102"/>
      <c r="EN26" s="102"/>
      <c r="EO26" s="102"/>
      <c r="EP26" s="102"/>
      <c r="EQ26" s="102"/>
      <c r="ER26" s="102"/>
      <c r="ES26" s="102"/>
      <c r="ET26" s="102"/>
      <c r="EU26" s="102"/>
      <c r="EV26" s="102"/>
      <c r="EW26" s="102"/>
      <c r="EX26" s="102"/>
      <c r="EY26" s="102"/>
      <c r="EZ26" s="102"/>
      <c r="FA26" s="102"/>
      <c r="FB26" s="102"/>
      <c r="FC26" s="102"/>
      <c r="FD26" s="102"/>
      <c r="FE26" s="102"/>
      <c r="FF26" s="102"/>
      <c r="FG26" s="102"/>
      <c r="FH26" s="102"/>
      <c r="FI26" s="102"/>
      <c r="FJ26" s="102"/>
      <c r="FK26" s="102"/>
      <c r="FL26" s="102"/>
      <c r="FM26" s="102"/>
      <c r="FN26" s="102"/>
      <c r="FO26" s="102"/>
      <c r="FP26" s="102"/>
      <c r="FQ26" s="102"/>
      <c r="FR26" s="102"/>
      <c r="FS26" s="102"/>
      <c r="FT26" s="102"/>
      <c r="FU26" s="102"/>
      <c r="FV26" s="102"/>
      <c r="FW26" s="102"/>
      <c r="FX26" s="102"/>
      <c r="FY26" s="102"/>
      <c r="FZ26" s="102"/>
      <c r="GA26" s="102"/>
      <c r="GB26" s="102"/>
      <c r="GC26" s="102"/>
      <c r="GD26" s="102"/>
      <c r="GE26" s="102"/>
      <c r="GF26" s="102"/>
      <c r="GG26" s="102"/>
      <c r="GH26" s="102"/>
      <c r="GI26" s="102"/>
      <c r="GJ26" s="102"/>
      <c r="GK26" s="102"/>
      <c r="GL26" s="102"/>
      <c r="GM26" s="102"/>
      <c r="GN26" s="102"/>
      <c r="GO26" s="102"/>
      <c r="GP26" s="102"/>
      <c r="GQ26" s="102"/>
      <c r="GR26" s="102"/>
      <c r="GS26" s="102"/>
      <c r="GT26" s="102"/>
      <c r="GU26" s="102"/>
      <c r="GV26" s="102"/>
      <c r="GW26" s="102"/>
      <c r="GX26" s="102"/>
      <c r="GY26" s="102"/>
      <c r="GZ26" s="102"/>
      <c r="HA26" s="102"/>
      <c r="HB26" s="102"/>
      <c r="HC26" s="102"/>
      <c r="HD26" s="102"/>
      <c r="HE26" s="102"/>
      <c r="HF26" s="102"/>
      <c r="HG26" s="102"/>
      <c r="HH26" s="102"/>
      <c r="HI26" s="102"/>
      <c r="HJ26" s="102"/>
      <c r="HK26" s="102"/>
      <c r="HL26" s="102"/>
      <c r="HM26" s="102"/>
      <c r="HN26" s="102"/>
      <c r="HO26" s="102"/>
      <c r="HP26" s="102"/>
      <c r="HQ26" s="102"/>
      <c r="HR26" s="102"/>
      <c r="HS26" s="102"/>
      <c r="HT26" s="102"/>
      <c r="HU26" s="102"/>
      <c r="HV26" s="102"/>
      <c r="HW26" s="102"/>
      <c r="HX26" s="102"/>
      <c r="HY26" s="102"/>
      <c r="HZ26" s="102"/>
      <c r="IA26" s="102"/>
      <c r="IB26" s="102"/>
      <c r="IC26" s="102"/>
      <c r="ID26" s="102"/>
      <c r="IE26" s="102"/>
      <c r="IF26" s="102"/>
      <c r="IG26" s="102"/>
      <c r="IH26" s="102"/>
      <c r="II26" s="102"/>
      <c r="IJ26" s="102"/>
      <c r="IK26" s="102"/>
      <c r="IL26" s="102"/>
      <c r="IM26" s="102"/>
      <c r="IN26" s="102"/>
      <c r="IO26" s="102"/>
      <c r="IP26" s="102"/>
      <c r="IQ26" s="102"/>
      <c r="IR26" s="102"/>
      <c r="IS26" s="102"/>
      <c r="IT26" s="102"/>
      <c r="IU26" s="102"/>
      <c r="IV26" s="102"/>
      <c r="IW26" s="102"/>
      <c r="IX26" s="102"/>
      <c r="IY26" s="102"/>
      <c r="IZ26" s="102"/>
      <c r="JA26" s="102"/>
      <c r="JB26" s="102"/>
      <c r="JC26" s="102"/>
      <c r="JD26" s="102"/>
      <c r="JE26" s="102"/>
      <c r="JF26" s="102"/>
      <c r="JG26" s="102"/>
      <c r="JH26" s="102"/>
      <c r="JI26" s="102"/>
      <c r="JJ26" s="102"/>
      <c r="JK26" s="102"/>
      <c r="JL26" s="102"/>
      <c r="JM26" s="102"/>
      <c r="JN26" s="102"/>
      <c r="JO26" s="102"/>
      <c r="JP26" s="102"/>
      <c r="JQ26" s="102"/>
      <c r="JR26" s="102"/>
      <c r="JS26" s="102"/>
      <c r="JT26" s="102"/>
      <c r="JU26" s="102"/>
      <c r="JV26" s="102"/>
      <c r="JW26" s="102"/>
      <c r="JX26" s="102"/>
      <c r="JY26" s="102"/>
      <c r="JZ26" s="102"/>
      <c r="KA26" s="102"/>
      <c r="KB26" s="102"/>
      <c r="KC26" s="102"/>
      <c r="KD26" s="102"/>
      <c r="KE26" s="102"/>
      <c r="KF26" s="102"/>
      <c r="KG26" s="102"/>
      <c r="KH26" s="102"/>
      <c r="KI26" s="102"/>
      <c r="KJ26" s="102"/>
      <c r="KK26" s="102"/>
      <c r="KL26" s="102"/>
      <c r="KM26" s="102"/>
      <c r="KN26" s="102"/>
      <c r="KO26" s="102"/>
      <c r="KP26" s="102"/>
      <c r="KQ26" s="102"/>
      <c r="KR26" s="102"/>
      <c r="KS26" s="102"/>
      <c r="KT26" s="102"/>
      <c r="KU26" s="102"/>
      <c r="KV26" s="102"/>
      <c r="KW26" s="102"/>
      <c r="KX26" s="102"/>
      <c r="KY26" s="102"/>
      <c r="KZ26" s="102"/>
      <c r="LA26" s="102"/>
      <c r="LB26" s="102"/>
      <c r="LC26" s="102"/>
      <c r="LD26" s="102"/>
      <c r="LE26" s="102"/>
      <c r="LF26" s="102"/>
      <c r="LG26" s="102"/>
      <c r="LH26" s="102"/>
      <c r="LI26" s="102"/>
      <c r="LJ26" s="102"/>
      <c r="LK26" s="102"/>
      <c r="LL26" s="102"/>
      <c r="LM26" s="102"/>
      <c r="LN26" s="102"/>
      <c r="LO26" s="102"/>
      <c r="LP26" s="102"/>
      <c r="LQ26" s="102"/>
      <c r="LR26" s="102"/>
      <c r="LS26" s="102"/>
      <c r="LT26" s="102"/>
      <c r="LU26" s="102"/>
      <c r="LV26" s="102"/>
      <c r="LW26" s="102"/>
      <c r="LX26" s="102"/>
      <c r="LY26" s="102"/>
      <c r="LZ26" s="102"/>
      <c r="MA26" s="102"/>
      <c r="MB26" s="102"/>
      <c r="MC26" s="102"/>
      <c r="MD26" s="102"/>
      <c r="ME26" s="102"/>
      <c r="MF26" s="102"/>
      <c r="MG26" s="102"/>
      <c r="MH26" s="102"/>
      <c r="MI26" s="102"/>
      <c r="MJ26" s="102"/>
      <c r="MK26" s="102"/>
      <c r="ML26" s="102"/>
      <c r="MM26" s="102"/>
      <c r="MN26" s="102"/>
      <c r="MO26" s="102"/>
      <c r="MP26" s="102"/>
      <c r="MQ26" s="102"/>
      <c r="MR26" s="102"/>
      <c r="MS26" s="102"/>
      <c r="MT26" s="102"/>
      <c r="MU26" s="102"/>
      <c r="MV26" s="102"/>
      <c r="MW26" s="102"/>
      <c r="MX26" s="102"/>
      <c r="MY26" s="102"/>
      <c r="MZ26" s="102"/>
      <c r="NA26" s="102"/>
      <c r="NB26" s="102"/>
      <c r="NC26" s="102"/>
      <c r="ND26" s="102"/>
      <c r="NE26" s="102"/>
      <c r="NF26" s="102"/>
      <c r="NG26" s="102"/>
      <c r="NH26" s="102"/>
      <c r="NI26" s="102"/>
      <c r="NJ26" s="102"/>
      <c r="NK26" s="102"/>
      <c r="NL26" s="102"/>
      <c r="NM26" s="102"/>
      <c r="NN26" s="102"/>
      <c r="NO26" s="102"/>
      <c r="NP26" s="102"/>
      <c r="NQ26" s="102"/>
      <c r="NR26" s="102"/>
      <c r="NS26" s="102"/>
      <c r="NT26" s="102"/>
      <c r="NU26" s="102"/>
      <c r="NV26" s="102"/>
      <c r="NW26" s="102"/>
      <c r="NX26" s="102"/>
      <c r="NY26" s="102"/>
      <c r="NZ26" s="102"/>
      <c r="OA26" s="102"/>
      <c r="OB26" s="102"/>
      <c r="OC26" s="102"/>
      <c r="OD26" s="102"/>
      <c r="OE26" s="102"/>
      <c r="OF26" s="102"/>
      <c r="OG26" s="102"/>
      <c r="OH26" s="102"/>
      <c r="OI26" s="102"/>
      <c r="OJ26" s="102"/>
      <c r="OK26" s="102"/>
      <c r="OL26" s="102"/>
      <c r="OM26" s="102"/>
      <c r="ON26" s="102"/>
      <c r="OO26" s="102"/>
      <c r="OP26" s="102"/>
      <c r="OQ26" s="102"/>
      <c r="OR26" s="102"/>
      <c r="OS26" s="102"/>
      <c r="OT26" s="102"/>
      <c r="OU26" s="102"/>
      <c r="OV26" s="102"/>
      <c r="OW26" s="102"/>
      <c r="OX26" s="102"/>
      <c r="OY26" s="102"/>
      <c r="OZ26" s="102"/>
      <c r="PA26" s="102"/>
      <c r="PB26" s="102"/>
      <c r="PC26" s="102"/>
      <c r="PD26" s="102"/>
      <c r="PE26" s="102"/>
      <c r="PF26" s="102"/>
      <c r="PG26" s="102"/>
      <c r="PH26" s="102"/>
      <c r="PI26" s="102"/>
      <c r="PJ26" s="102"/>
      <c r="PK26" s="102"/>
      <c r="PL26" s="102"/>
      <c r="PM26" s="102"/>
      <c r="PN26" s="102"/>
      <c r="PO26" s="102"/>
      <c r="PP26" s="102"/>
      <c r="PQ26" s="102"/>
      <c r="PR26" s="102"/>
      <c r="PS26" s="102"/>
      <c r="PT26" s="102"/>
      <c r="PU26" s="102"/>
      <c r="PV26" s="102"/>
      <c r="PW26" s="102"/>
      <c r="PX26" s="102"/>
      <c r="PY26" s="102"/>
      <c r="PZ26" s="102"/>
      <c r="QA26" s="102"/>
      <c r="QB26" s="102"/>
      <c r="QC26" s="102"/>
      <c r="QD26" s="102"/>
      <c r="QE26" s="102"/>
      <c r="QF26" s="102"/>
      <c r="QG26" s="102"/>
      <c r="QH26" s="102"/>
      <c r="QI26" s="102"/>
      <c r="QJ26" s="102"/>
      <c r="QK26" s="102"/>
      <c r="QL26" s="102"/>
      <c r="QM26" s="102"/>
      <c r="QN26" s="102"/>
      <c r="QO26" s="102"/>
      <c r="QP26" s="102"/>
      <c r="QQ26" s="102"/>
      <c r="QR26" s="102"/>
      <c r="QS26" s="102"/>
      <c r="QT26" s="102"/>
      <c r="QU26" s="102"/>
      <c r="QV26" s="102"/>
      <c r="QW26" s="102"/>
      <c r="QX26" s="102"/>
      <c r="QY26" s="102"/>
      <c r="QZ26" s="102"/>
      <c r="RA26" s="102"/>
      <c r="RB26" s="102"/>
      <c r="RC26" s="102"/>
      <c r="RD26" s="102"/>
      <c r="RE26" s="102"/>
      <c r="RF26" s="102"/>
      <c r="RG26" s="102"/>
      <c r="RH26" s="102"/>
      <c r="RI26" s="102"/>
      <c r="RJ26" s="102"/>
      <c r="RK26" s="102"/>
      <c r="RL26" s="102"/>
      <c r="RM26" s="102"/>
      <c r="RN26" s="102"/>
      <c r="RO26" s="102"/>
      <c r="RP26" s="102"/>
      <c r="RQ26" s="102"/>
      <c r="RR26" s="102"/>
      <c r="RS26" s="102"/>
      <c r="RT26" s="102"/>
      <c r="RU26" s="102"/>
      <c r="RV26" s="102"/>
      <c r="RW26" s="102"/>
      <c r="RX26" s="102"/>
      <c r="RY26" s="102"/>
      <c r="RZ26" s="102"/>
      <c r="SA26" s="102"/>
      <c r="SB26" s="102"/>
      <c r="SC26" s="102"/>
      <c r="SD26" s="102"/>
      <c r="SE26" s="102"/>
      <c r="SF26" s="102"/>
      <c r="SG26" s="102"/>
      <c r="SH26" s="102"/>
      <c r="SI26" s="102"/>
      <c r="SJ26" s="102"/>
      <c r="SK26" s="102"/>
      <c r="SL26" s="102"/>
      <c r="SM26" s="102"/>
      <c r="SN26" s="102"/>
      <c r="SO26" s="102"/>
      <c r="SP26" s="102"/>
      <c r="SQ26" s="102"/>
      <c r="SR26" s="102"/>
      <c r="SS26" s="102"/>
      <c r="ST26" s="102"/>
      <c r="SU26" s="102"/>
      <c r="SV26" s="102"/>
      <c r="SW26" s="102"/>
      <c r="SX26" s="102"/>
      <c r="SY26" s="102"/>
      <c r="SZ26" s="102"/>
      <c r="TA26" s="102"/>
      <c r="TB26" s="102"/>
      <c r="TC26" s="102"/>
      <c r="TD26" s="102"/>
      <c r="TE26" s="102"/>
      <c r="TF26" s="102"/>
      <c r="TG26" s="102"/>
      <c r="TH26" s="102"/>
      <c r="TI26" s="102"/>
      <c r="TJ26" s="102"/>
      <c r="TK26" s="102"/>
      <c r="TL26" s="102"/>
      <c r="TM26" s="102"/>
      <c r="TN26" s="102"/>
      <c r="TO26" s="102"/>
      <c r="TP26" s="102"/>
      <c r="TQ26" s="102"/>
      <c r="TR26" s="102"/>
      <c r="TS26" s="102"/>
      <c r="TT26" s="102"/>
      <c r="TU26" s="102"/>
      <c r="TV26" s="102"/>
      <c r="TW26" s="102"/>
      <c r="TX26" s="102"/>
      <c r="TY26" s="102"/>
      <c r="TZ26" s="102"/>
      <c r="UA26" s="102"/>
      <c r="UB26" s="102"/>
      <c r="UC26" s="102"/>
      <c r="UD26" s="102"/>
      <c r="UE26" s="102"/>
      <c r="UF26" s="102"/>
      <c r="UG26" s="102"/>
      <c r="UH26" s="102"/>
      <c r="UI26" s="102"/>
      <c r="UJ26" s="102"/>
      <c r="UK26" s="102"/>
      <c r="UL26" s="102"/>
      <c r="UM26" s="102"/>
      <c r="UN26" s="102"/>
      <c r="UO26" s="102"/>
      <c r="UP26" s="102"/>
      <c r="UQ26" s="102"/>
      <c r="UR26" s="102"/>
      <c r="US26" s="102"/>
      <c r="UT26" s="102"/>
      <c r="UU26" s="102"/>
      <c r="UV26" s="102"/>
      <c r="UW26" s="102"/>
      <c r="UX26" s="102"/>
      <c r="UY26" s="102"/>
      <c r="UZ26" s="102"/>
      <c r="VA26" s="102"/>
      <c r="VB26" s="102"/>
      <c r="VC26" s="102"/>
      <c r="VD26" s="102"/>
      <c r="VE26" s="102"/>
      <c r="VF26" s="102"/>
      <c r="VG26" s="102"/>
      <c r="VH26" s="102"/>
      <c r="VI26" s="102"/>
      <c r="VJ26" s="102"/>
      <c r="VK26" s="102"/>
      <c r="VL26" s="102"/>
      <c r="VM26" s="102"/>
      <c r="VN26" s="102"/>
      <c r="VO26" s="102"/>
      <c r="VP26" s="102"/>
      <c r="VQ26" s="102"/>
      <c r="VR26" s="102"/>
      <c r="VS26" s="102"/>
      <c r="VT26" s="102"/>
      <c r="VU26" s="102"/>
      <c r="VV26" s="102"/>
      <c r="VW26" s="102"/>
      <c r="VX26" s="102"/>
      <c r="VY26" s="102"/>
      <c r="VZ26" s="102"/>
      <c r="WA26" s="102"/>
      <c r="WB26" s="102"/>
      <c r="WC26" s="102"/>
      <c r="WD26" s="102"/>
      <c r="WE26" s="102"/>
      <c r="WF26" s="102"/>
      <c r="WG26" s="102"/>
      <c r="WH26" s="102"/>
      <c r="WI26" s="102"/>
      <c r="WJ26" s="102"/>
      <c r="WK26" s="102"/>
      <c r="WL26" s="102"/>
      <c r="WM26" s="102"/>
      <c r="WN26" s="102"/>
      <c r="WO26" s="102"/>
      <c r="WP26" s="102"/>
      <c r="WQ26" s="102"/>
      <c r="WR26" s="102"/>
      <c r="WS26" s="102"/>
      <c r="WT26" s="102"/>
      <c r="WU26" s="102"/>
      <c r="WV26" s="102"/>
      <c r="WW26" s="102"/>
      <c r="WX26" s="102"/>
      <c r="WY26" s="102"/>
      <c r="WZ26" s="102"/>
      <c r="XA26" s="102"/>
      <c r="XB26" s="102"/>
      <c r="XC26" s="102"/>
      <c r="XD26" s="102"/>
      <c r="XE26" s="102"/>
      <c r="XF26" s="102"/>
      <c r="XG26" s="102"/>
      <c r="XH26" s="102"/>
      <c r="XI26" s="102"/>
      <c r="XJ26" s="102"/>
      <c r="XK26" s="102"/>
      <c r="XL26" s="102"/>
      <c r="XM26" s="102"/>
      <c r="XN26" s="102"/>
      <c r="XO26" s="102"/>
      <c r="XP26" s="102"/>
      <c r="XQ26" s="102"/>
      <c r="XR26" s="102"/>
      <c r="XS26" s="102"/>
      <c r="XT26" s="102"/>
      <c r="XU26" s="102"/>
      <c r="XV26" s="102"/>
      <c r="XW26" s="102"/>
      <c r="XX26" s="102"/>
      <c r="XY26" s="102"/>
      <c r="XZ26" s="102"/>
      <c r="YA26" s="102"/>
      <c r="YB26" s="102"/>
      <c r="YC26" s="102"/>
      <c r="YD26" s="102"/>
      <c r="YE26" s="102"/>
      <c r="YF26" s="102"/>
      <c r="YG26" s="102"/>
      <c r="YH26" s="102"/>
      <c r="YI26" s="102"/>
      <c r="YJ26" s="102"/>
      <c r="YK26" s="102"/>
      <c r="YL26" s="102"/>
      <c r="YM26" s="102"/>
      <c r="YN26" s="102"/>
      <c r="YO26" s="102"/>
      <c r="YP26" s="102"/>
      <c r="YQ26" s="102"/>
      <c r="YR26" s="102"/>
      <c r="YS26" s="102"/>
      <c r="YT26" s="102"/>
      <c r="YU26" s="102"/>
      <c r="YV26" s="102"/>
      <c r="YW26" s="102"/>
      <c r="YX26" s="102"/>
      <c r="YY26" s="102"/>
      <c r="YZ26" s="102"/>
      <c r="ZA26" s="102"/>
      <c r="ZB26" s="102"/>
      <c r="ZC26" s="102"/>
      <c r="ZD26" s="102"/>
      <c r="ZE26" s="102"/>
      <c r="ZF26" s="102"/>
      <c r="ZG26" s="102"/>
      <c r="ZH26" s="102"/>
      <c r="ZI26" s="102"/>
      <c r="ZJ26" s="102"/>
      <c r="ZK26" s="102"/>
      <c r="ZL26" s="102"/>
      <c r="ZM26" s="102"/>
      <c r="ZN26" s="102"/>
      <c r="ZO26" s="102"/>
      <c r="ZP26" s="102"/>
      <c r="ZQ26" s="102"/>
      <c r="ZR26" s="102"/>
      <c r="ZS26" s="102"/>
      <c r="ZT26" s="102"/>
      <c r="ZU26" s="102"/>
      <c r="ZV26" s="102"/>
      <c r="ZW26" s="102"/>
      <c r="ZX26" s="102"/>
      <c r="ZY26" s="102"/>
      <c r="ZZ26" s="102"/>
      <c r="AAA26" s="102"/>
      <c r="AAB26" s="102"/>
      <c r="AAC26" s="102"/>
      <c r="AAD26" s="102"/>
      <c r="AAE26" s="102"/>
      <c r="AAF26" s="102"/>
      <c r="AAG26" s="102"/>
      <c r="AAH26" s="102"/>
      <c r="AAI26" s="102"/>
      <c r="AAJ26" s="102"/>
      <c r="AAK26" s="102"/>
      <c r="AAL26" s="102"/>
      <c r="AAM26" s="102"/>
      <c r="AAN26" s="102"/>
      <c r="AAO26" s="102"/>
      <c r="AAP26" s="102"/>
      <c r="AAQ26" s="102"/>
      <c r="AAR26" s="102"/>
      <c r="AAS26" s="102"/>
      <c r="AAT26" s="102"/>
      <c r="AAU26" s="102"/>
      <c r="AAV26" s="102"/>
      <c r="AAW26" s="102"/>
      <c r="AAX26" s="102"/>
      <c r="AAY26" s="102"/>
      <c r="AAZ26" s="102"/>
      <c r="ABA26" s="102"/>
      <c r="ABB26" s="102"/>
      <c r="ABC26" s="102"/>
      <c r="ABD26" s="102"/>
      <c r="ABE26" s="102"/>
      <c r="ABF26" s="102"/>
      <c r="ABG26" s="102"/>
      <c r="ABH26" s="102"/>
      <c r="ABI26" s="102"/>
      <c r="ABJ26" s="102"/>
      <c r="ABK26" s="102"/>
      <c r="ABL26" s="102"/>
      <c r="ABM26" s="102"/>
      <c r="ABN26" s="102"/>
      <c r="ABO26" s="102"/>
      <c r="ABP26" s="102"/>
      <c r="ABQ26" s="102"/>
      <c r="ABR26" s="102"/>
      <c r="ABS26" s="102"/>
      <c r="ABT26" s="102"/>
      <c r="ABU26" s="102"/>
      <c r="ABV26" s="102"/>
      <c r="ABW26" s="102"/>
      <c r="ABX26" s="102"/>
      <c r="ABY26" s="102"/>
      <c r="ABZ26" s="102"/>
      <c r="ACA26" s="102"/>
      <c r="ACB26" s="102"/>
      <c r="ACC26" s="102"/>
      <c r="ACD26" s="102"/>
      <c r="ACE26" s="102"/>
      <c r="ACF26" s="102"/>
      <c r="ACG26" s="102"/>
      <c r="ACH26" s="102"/>
      <c r="ACI26" s="102"/>
      <c r="ACJ26" s="102"/>
      <c r="ACK26" s="102"/>
      <c r="ACL26" s="102"/>
      <c r="ACM26" s="102"/>
      <c r="ACN26" s="102"/>
      <c r="ACO26" s="102"/>
      <c r="ACP26" s="102"/>
      <c r="ACQ26" s="102"/>
      <c r="ACR26" s="102"/>
      <c r="ACS26" s="102"/>
      <c r="ACT26" s="102"/>
      <c r="ACU26" s="102"/>
      <c r="ACV26" s="102"/>
      <c r="ACW26" s="102"/>
      <c r="ACX26" s="102"/>
      <c r="ACY26" s="102"/>
      <c r="ACZ26" s="102"/>
      <c r="ADA26" s="102"/>
      <c r="ADB26" s="102"/>
      <c r="ADC26" s="102"/>
      <c r="ADD26" s="102"/>
      <c r="ADE26" s="102"/>
      <c r="ADF26" s="102"/>
      <c r="ADG26" s="102"/>
      <c r="ADH26" s="102"/>
      <c r="ADI26" s="102"/>
      <c r="ADJ26" s="102"/>
      <c r="ADK26" s="102"/>
      <c r="ADL26" s="102"/>
      <c r="ADM26" s="102"/>
      <c r="ADN26" s="102"/>
      <c r="ADO26" s="102"/>
      <c r="ADP26" s="102"/>
      <c r="ADQ26" s="102"/>
      <c r="ADR26" s="102"/>
      <c r="ADS26" s="102"/>
      <c r="ADT26" s="102"/>
      <c r="ADU26" s="102"/>
      <c r="ADV26" s="102"/>
      <c r="ADW26" s="102"/>
      <c r="ADX26" s="102"/>
      <c r="ADY26" s="102"/>
      <c r="ADZ26" s="102"/>
      <c r="AEA26" s="102"/>
      <c r="AEB26" s="102"/>
      <c r="AEC26" s="102"/>
      <c r="AED26" s="102"/>
      <c r="AEE26" s="102"/>
      <c r="AEF26" s="102"/>
      <c r="AEG26" s="102"/>
      <c r="AEH26" s="102"/>
      <c r="AEI26" s="102"/>
      <c r="AEJ26" s="102"/>
      <c r="AEK26" s="102"/>
      <c r="AEL26" s="102"/>
      <c r="AEM26" s="102"/>
      <c r="AEN26" s="102"/>
      <c r="AEO26" s="102"/>
      <c r="AEP26" s="102"/>
      <c r="AEQ26" s="102"/>
      <c r="AER26" s="102"/>
      <c r="AES26" s="102"/>
      <c r="AET26" s="102"/>
      <c r="AEU26" s="102"/>
      <c r="AEV26" s="102"/>
      <c r="AEW26" s="102"/>
      <c r="AEX26" s="102"/>
      <c r="AEY26" s="102"/>
      <c r="AEZ26" s="102"/>
      <c r="AFA26" s="102"/>
      <c r="AFB26" s="102"/>
      <c r="AFC26" s="102"/>
      <c r="AFD26" s="102"/>
      <c r="AFE26" s="102"/>
      <c r="AFF26" s="102"/>
      <c r="AFG26" s="102"/>
      <c r="AFH26" s="102"/>
      <c r="AFI26" s="102"/>
      <c r="AFJ26" s="102"/>
      <c r="AFK26" s="102"/>
      <c r="AFL26" s="102"/>
      <c r="AFM26" s="102"/>
      <c r="AFN26" s="102"/>
      <c r="AFO26" s="102"/>
      <c r="AFP26" s="102"/>
      <c r="AFQ26" s="102"/>
      <c r="AFR26" s="102"/>
      <c r="AFS26" s="102"/>
      <c r="AFT26" s="102"/>
      <c r="AFU26" s="102"/>
      <c r="AFV26" s="102"/>
      <c r="AFW26" s="102"/>
      <c r="AFX26" s="102"/>
      <c r="AFY26" s="102"/>
      <c r="AFZ26" s="102"/>
      <c r="AGA26" s="102"/>
      <c r="AGB26" s="102"/>
      <c r="AGC26" s="102"/>
      <c r="AGD26" s="102"/>
      <c r="AGE26" s="102"/>
      <c r="AGF26" s="102"/>
      <c r="AGG26" s="102"/>
      <c r="AGH26" s="102"/>
      <c r="AGI26" s="102"/>
      <c r="AGJ26" s="102"/>
      <c r="AGK26" s="102"/>
      <c r="AGL26" s="102"/>
      <c r="AGM26" s="102"/>
      <c r="AGN26" s="102"/>
      <c r="AGO26" s="102"/>
      <c r="AGP26" s="102"/>
      <c r="AGQ26" s="102"/>
      <c r="AGR26" s="102"/>
      <c r="AGS26" s="102"/>
      <c r="AGT26" s="102"/>
      <c r="AGU26" s="102"/>
      <c r="AGV26" s="102"/>
      <c r="AGW26" s="102"/>
      <c r="AGX26" s="102"/>
      <c r="AGY26" s="102"/>
      <c r="AGZ26" s="102"/>
      <c r="AHA26" s="102"/>
      <c r="AHB26" s="102"/>
      <c r="AHC26" s="102"/>
      <c r="AHD26" s="102"/>
      <c r="AHE26" s="102"/>
      <c r="AHF26" s="102"/>
      <c r="AHG26" s="102"/>
      <c r="AHH26" s="102"/>
      <c r="AHI26" s="102"/>
      <c r="AHJ26" s="102"/>
      <c r="AHK26" s="102"/>
      <c r="AHL26" s="102"/>
      <c r="AHM26" s="102"/>
      <c r="AHN26" s="102"/>
      <c r="AHO26" s="102"/>
      <c r="AHP26" s="102"/>
      <c r="AHQ26" s="102"/>
      <c r="AHR26" s="102"/>
      <c r="AHS26" s="102"/>
      <c r="AHT26" s="102"/>
      <c r="AHU26" s="102"/>
      <c r="AHV26" s="102"/>
      <c r="AHW26" s="102"/>
      <c r="AHX26" s="102"/>
      <c r="AHY26" s="102"/>
      <c r="AHZ26" s="102"/>
      <c r="AIA26" s="102"/>
      <c r="AIB26" s="102"/>
      <c r="AIC26" s="102"/>
      <c r="AID26" s="102"/>
      <c r="AIE26" s="102"/>
      <c r="AIF26" s="102"/>
      <c r="AIG26" s="102"/>
      <c r="AIH26" s="102"/>
      <c r="AII26" s="102"/>
      <c r="AIJ26" s="102"/>
      <c r="AIK26" s="102"/>
      <c r="AIL26" s="102"/>
      <c r="AIM26" s="102"/>
      <c r="AIN26" s="102"/>
      <c r="AIO26" s="102"/>
      <c r="AIP26" s="102"/>
      <c r="AIQ26" s="102"/>
      <c r="AIR26" s="102"/>
      <c r="AIS26" s="102"/>
      <c r="AIT26" s="102"/>
      <c r="AIU26" s="102"/>
      <c r="AIV26" s="102"/>
      <c r="AIW26" s="102"/>
      <c r="AIX26" s="102"/>
      <c r="AIY26" s="102"/>
      <c r="AIZ26" s="102"/>
      <c r="AJA26" s="102"/>
      <c r="AJB26" s="102"/>
      <c r="AJC26" s="102"/>
      <c r="AJD26" s="102"/>
      <c r="AJE26" s="102"/>
      <c r="AJF26" s="102"/>
      <c r="AJG26" s="102"/>
      <c r="AJH26" s="102"/>
      <c r="AJI26" s="102"/>
      <c r="AJJ26" s="102"/>
      <c r="AJK26" s="102"/>
      <c r="AJL26" s="102"/>
      <c r="AJM26" s="102"/>
      <c r="AJN26" s="102"/>
      <c r="AJO26" s="102"/>
      <c r="AJP26" s="102"/>
      <c r="AJQ26" s="102"/>
      <c r="AJR26" s="102"/>
      <c r="AJS26" s="102"/>
      <c r="AJT26" s="102"/>
      <c r="AJU26" s="102"/>
      <c r="AJV26" s="102"/>
      <c r="AJW26" s="102"/>
      <c r="AJX26" s="102"/>
      <c r="AJY26" s="102"/>
      <c r="AJZ26" s="102"/>
      <c r="AKA26" s="102"/>
      <c r="AKB26" s="102"/>
      <c r="AKC26" s="102"/>
      <c r="AKD26" s="102"/>
      <c r="AKE26" s="102"/>
      <c r="AKF26" s="102"/>
      <c r="AKG26" s="102"/>
      <c r="AKH26" s="102"/>
      <c r="AKI26" s="102"/>
      <c r="AKJ26" s="102"/>
      <c r="AKK26" s="102"/>
      <c r="AKL26" s="102"/>
      <c r="AKM26" s="102"/>
      <c r="AKN26" s="102"/>
      <c r="AKO26" s="102"/>
      <c r="AKP26" s="102"/>
      <c r="AKQ26" s="102"/>
      <c r="AKR26" s="102"/>
      <c r="AKS26" s="102"/>
      <c r="AKT26" s="102"/>
      <c r="AKU26" s="102"/>
      <c r="AKV26" s="102"/>
      <c r="AKW26" s="102"/>
      <c r="AKX26" s="102"/>
      <c r="AKY26" s="102"/>
      <c r="AKZ26" s="102"/>
      <c r="ALA26" s="102"/>
      <c r="ALB26" s="102"/>
      <c r="ALC26" s="102"/>
      <c r="ALD26" s="102"/>
      <c r="ALE26" s="102"/>
      <c r="ALF26" s="102"/>
      <c r="ALG26" s="102"/>
      <c r="ALH26" s="102"/>
      <c r="ALI26" s="102"/>
      <c r="ALJ26" s="102"/>
      <c r="ALK26" s="102"/>
      <c r="ALL26" s="102"/>
      <c r="ALM26" s="102"/>
      <c r="ALN26" s="102"/>
      <c r="ALO26" s="102"/>
      <c r="ALP26" s="102"/>
      <c r="ALQ26" s="102"/>
      <c r="ALR26" s="102"/>
      <c r="ALS26" s="102"/>
      <c r="ALT26" s="102"/>
      <c r="ALU26" s="102"/>
      <c r="ALV26" s="102"/>
      <c r="ALW26" s="102"/>
      <c r="ALX26" s="102"/>
      <c r="ALY26" s="102"/>
      <c r="ALZ26" s="102"/>
      <c r="AMA26" s="102"/>
      <c r="AMB26" s="102"/>
      <c r="AMC26" s="102"/>
      <c r="AMD26" s="102"/>
      <c r="AME26" s="102"/>
      <c r="AMF26" s="102"/>
      <c r="AMG26" s="102"/>
      <c r="AMH26" s="102"/>
      <c r="AMI26" s="102"/>
    </row>
    <row r="27" spans="1:1023" customFormat="1" ht="56.25">
      <c r="A27" s="15" t="s">
        <v>141</v>
      </c>
      <c r="B27" s="108" t="s">
        <v>136</v>
      </c>
      <c r="C27" s="108" t="s">
        <v>20</v>
      </c>
      <c r="D27" s="103" t="s">
        <v>137</v>
      </c>
      <c r="E27" s="103" t="s">
        <v>142</v>
      </c>
      <c r="F27" s="103" t="s">
        <v>143</v>
      </c>
      <c r="G27" s="104">
        <v>11840</v>
      </c>
      <c r="H27" s="104">
        <v>8240</v>
      </c>
      <c r="I27" s="104"/>
      <c r="J27" s="104"/>
      <c r="K27" s="105">
        <f t="shared" si="1"/>
        <v>69.594594594594597</v>
      </c>
      <c r="L27" s="106"/>
      <c r="M27" s="107">
        <v>3</v>
      </c>
      <c r="N27" s="107">
        <v>3</v>
      </c>
      <c r="O27" s="109"/>
      <c r="P27" s="241"/>
      <c r="Q27" s="101" t="s">
        <v>44</v>
      </c>
      <c r="R27" s="101" t="s">
        <v>144</v>
      </c>
      <c r="S27" s="102"/>
      <c r="T27" s="102"/>
      <c r="U27" s="102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102"/>
      <c r="AR27" s="102"/>
      <c r="AS27" s="102"/>
      <c r="AT27" s="102"/>
      <c r="AU27" s="102"/>
      <c r="AV27" s="102"/>
      <c r="AW27" s="102"/>
      <c r="AX27" s="102"/>
      <c r="AY27" s="102"/>
      <c r="AZ27" s="102"/>
      <c r="BA27" s="102"/>
      <c r="BB27" s="102"/>
      <c r="BC27" s="102"/>
      <c r="BD27" s="102"/>
      <c r="BE27" s="102"/>
      <c r="BF27" s="102"/>
      <c r="BG27" s="102"/>
      <c r="BH27" s="102"/>
      <c r="BI27" s="102"/>
      <c r="BJ27" s="102"/>
      <c r="BK27" s="102"/>
      <c r="BL27" s="102"/>
      <c r="BM27" s="102"/>
      <c r="BN27" s="102"/>
      <c r="BO27" s="102"/>
      <c r="BP27" s="102"/>
      <c r="BQ27" s="102"/>
      <c r="BR27" s="102"/>
      <c r="BS27" s="102"/>
      <c r="BT27" s="102"/>
      <c r="BU27" s="102"/>
      <c r="BV27" s="102"/>
      <c r="BW27" s="102"/>
      <c r="BX27" s="102"/>
      <c r="BY27" s="102"/>
      <c r="BZ27" s="102"/>
      <c r="CA27" s="102"/>
      <c r="CB27" s="102"/>
      <c r="CC27" s="102"/>
      <c r="CD27" s="102"/>
      <c r="CE27" s="102"/>
      <c r="CF27" s="102"/>
      <c r="CG27" s="102"/>
      <c r="CH27" s="102"/>
      <c r="CI27" s="102"/>
      <c r="CJ27" s="102"/>
      <c r="CK27" s="102"/>
      <c r="CL27" s="102"/>
      <c r="CM27" s="102"/>
      <c r="CN27" s="102"/>
      <c r="CO27" s="102"/>
      <c r="CP27" s="102"/>
      <c r="CQ27" s="102"/>
      <c r="CR27" s="102"/>
      <c r="CS27" s="102"/>
      <c r="CT27" s="102"/>
      <c r="CU27" s="102"/>
      <c r="CV27" s="102"/>
      <c r="CW27" s="102"/>
      <c r="CX27" s="102"/>
      <c r="CY27" s="102"/>
      <c r="CZ27" s="102"/>
      <c r="DA27" s="102"/>
      <c r="DB27" s="102"/>
      <c r="DC27" s="102"/>
      <c r="DD27" s="102"/>
      <c r="DE27" s="102"/>
      <c r="DF27" s="102"/>
      <c r="DG27" s="102"/>
      <c r="DH27" s="102"/>
      <c r="DI27" s="102"/>
      <c r="DJ27" s="102"/>
      <c r="DK27" s="102"/>
      <c r="DL27" s="102"/>
      <c r="DM27" s="102"/>
      <c r="DN27" s="102"/>
      <c r="DO27" s="102"/>
      <c r="DP27" s="102"/>
      <c r="DQ27" s="102"/>
      <c r="DR27" s="102"/>
      <c r="DS27" s="102"/>
      <c r="DT27" s="102"/>
      <c r="DU27" s="102"/>
      <c r="DV27" s="102"/>
      <c r="DW27" s="102"/>
      <c r="DX27" s="102"/>
      <c r="DY27" s="102"/>
      <c r="DZ27" s="102"/>
      <c r="EA27" s="102"/>
      <c r="EB27" s="102"/>
      <c r="EC27" s="102"/>
      <c r="ED27" s="102"/>
      <c r="EE27" s="102"/>
      <c r="EF27" s="102"/>
      <c r="EG27" s="102"/>
      <c r="EH27" s="102"/>
      <c r="EI27" s="102"/>
      <c r="EJ27" s="102"/>
      <c r="EK27" s="102"/>
      <c r="EL27" s="102"/>
      <c r="EM27" s="102"/>
      <c r="EN27" s="102"/>
      <c r="EO27" s="102"/>
      <c r="EP27" s="102"/>
      <c r="EQ27" s="102"/>
      <c r="ER27" s="102"/>
      <c r="ES27" s="102"/>
      <c r="ET27" s="102"/>
      <c r="EU27" s="102"/>
      <c r="EV27" s="102"/>
      <c r="EW27" s="102"/>
      <c r="EX27" s="102"/>
      <c r="EY27" s="102"/>
      <c r="EZ27" s="102"/>
      <c r="FA27" s="102"/>
      <c r="FB27" s="102"/>
      <c r="FC27" s="102"/>
      <c r="FD27" s="102"/>
      <c r="FE27" s="102"/>
      <c r="FF27" s="102"/>
      <c r="FG27" s="102"/>
      <c r="FH27" s="102"/>
      <c r="FI27" s="102"/>
      <c r="FJ27" s="102"/>
      <c r="FK27" s="102"/>
      <c r="FL27" s="102"/>
      <c r="FM27" s="102"/>
      <c r="FN27" s="102"/>
      <c r="FO27" s="102"/>
      <c r="FP27" s="102"/>
      <c r="FQ27" s="102"/>
      <c r="FR27" s="102"/>
      <c r="FS27" s="102"/>
      <c r="FT27" s="102"/>
      <c r="FU27" s="102"/>
      <c r="FV27" s="102"/>
      <c r="FW27" s="102"/>
      <c r="FX27" s="102"/>
      <c r="FY27" s="102"/>
      <c r="FZ27" s="102"/>
      <c r="GA27" s="102"/>
      <c r="GB27" s="102"/>
      <c r="GC27" s="102"/>
      <c r="GD27" s="102"/>
      <c r="GE27" s="102"/>
      <c r="GF27" s="102"/>
      <c r="GG27" s="102"/>
      <c r="GH27" s="102"/>
      <c r="GI27" s="102"/>
      <c r="GJ27" s="102"/>
      <c r="GK27" s="102"/>
      <c r="GL27" s="102"/>
      <c r="GM27" s="102"/>
      <c r="GN27" s="102"/>
      <c r="GO27" s="102"/>
      <c r="GP27" s="102"/>
      <c r="GQ27" s="102"/>
      <c r="GR27" s="102"/>
      <c r="GS27" s="102"/>
      <c r="GT27" s="102"/>
      <c r="GU27" s="102"/>
      <c r="GV27" s="102"/>
      <c r="GW27" s="102"/>
      <c r="GX27" s="102"/>
      <c r="GY27" s="102"/>
      <c r="GZ27" s="102"/>
      <c r="HA27" s="102"/>
      <c r="HB27" s="102"/>
      <c r="HC27" s="102"/>
      <c r="HD27" s="102"/>
      <c r="HE27" s="102"/>
      <c r="HF27" s="102"/>
      <c r="HG27" s="102"/>
      <c r="HH27" s="102"/>
      <c r="HI27" s="102"/>
      <c r="HJ27" s="102"/>
      <c r="HK27" s="102"/>
      <c r="HL27" s="102"/>
      <c r="HM27" s="102"/>
      <c r="HN27" s="102"/>
      <c r="HO27" s="102"/>
      <c r="HP27" s="102"/>
      <c r="HQ27" s="102"/>
      <c r="HR27" s="102"/>
      <c r="HS27" s="102"/>
      <c r="HT27" s="102"/>
      <c r="HU27" s="102"/>
      <c r="HV27" s="102"/>
      <c r="HW27" s="102"/>
      <c r="HX27" s="102"/>
      <c r="HY27" s="102"/>
      <c r="HZ27" s="102"/>
      <c r="IA27" s="102"/>
      <c r="IB27" s="102"/>
      <c r="IC27" s="102"/>
      <c r="ID27" s="102"/>
      <c r="IE27" s="102"/>
      <c r="IF27" s="102"/>
      <c r="IG27" s="102"/>
      <c r="IH27" s="102"/>
      <c r="II27" s="102"/>
      <c r="IJ27" s="102"/>
      <c r="IK27" s="102"/>
      <c r="IL27" s="102"/>
      <c r="IM27" s="102"/>
      <c r="IN27" s="102"/>
      <c r="IO27" s="102"/>
      <c r="IP27" s="102"/>
      <c r="IQ27" s="102"/>
      <c r="IR27" s="102"/>
      <c r="IS27" s="102"/>
      <c r="IT27" s="102"/>
      <c r="IU27" s="102"/>
      <c r="IV27" s="102"/>
      <c r="IW27" s="102"/>
      <c r="IX27" s="102"/>
      <c r="IY27" s="102"/>
      <c r="IZ27" s="102"/>
      <c r="JA27" s="102"/>
      <c r="JB27" s="102"/>
      <c r="JC27" s="102"/>
      <c r="JD27" s="102"/>
      <c r="JE27" s="102"/>
      <c r="JF27" s="102"/>
      <c r="JG27" s="102"/>
      <c r="JH27" s="102"/>
      <c r="JI27" s="102"/>
      <c r="JJ27" s="102"/>
      <c r="JK27" s="102"/>
      <c r="JL27" s="102"/>
      <c r="JM27" s="102"/>
      <c r="JN27" s="102"/>
      <c r="JO27" s="102"/>
      <c r="JP27" s="102"/>
      <c r="JQ27" s="102"/>
      <c r="JR27" s="102"/>
      <c r="JS27" s="102"/>
      <c r="JT27" s="102"/>
      <c r="JU27" s="102"/>
      <c r="JV27" s="102"/>
      <c r="JW27" s="102"/>
      <c r="JX27" s="102"/>
      <c r="JY27" s="102"/>
      <c r="JZ27" s="102"/>
      <c r="KA27" s="102"/>
      <c r="KB27" s="102"/>
      <c r="KC27" s="102"/>
      <c r="KD27" s="102"/>
      <c r="KE27" s="102"/>
      <c r="KF27" s="102"/>
      <c r="KG27" s="102"/>
      <c r="KH27" s="102"/>
      <c r="KI27" s="102"/>
      <c r="KJ27" s="102"/>
      <c r="KK27" s="102"/>
      <c r="KL27" s="102"/>
      <c r="KM27" s="102"/>
      <c r="KN27" s="102"/>
      <c r="KO27" s="102"/>
      <c r="KP27" s="102"/>
      <c r="KQ27" s="102"/>
      <c r="KR27" s="102"/>
      <c r="KS27" s="102"/>
      <c r="KT27" s="102"/>
      <c r="KU27" s="102"/>
      <c r="KV27" s="102"/>
      <c r="KW27" s="102"/>
      <c r="KX27" s="102"/>
      <c r="KY27" s="102"/>
      <c r="KZ27" s="102"/>
      <c r="LA27" s="102"/>
      <c r="LB27" s="102"/>
      <c r="LC27" s="102"/>
      <c r="LD27" s="102"/>
      <c r="LE27" s="102"/>
      <c r="LF27" s="102"/>
      <c r="LG27" s="102"/>
      <c r="LH27" s="102"/>
      <c r="LI27" s="102"/>
      <c r="LJ27" s="102"/>
      <c r="LK27" s="102"/>
      <c r="LL27" s="102"/>
      <c r="LM27" s="102"/>
      <c r="LN27" s="102"/>
      <c r="LO27" s="102"/>
      <c r="LP27" s="102"/>
      <c r="LQ27" s="102"/>
      <c r="LR27" s="102"/>
      <c r="LS27" s="102"/>
      <c r="LT27" s="102"/>
      <c r="LU27" s="102"/>
      <c r="LV27" s="102"/>
      <c r="LW27" s="102"/>
      <c r="LX27" s="102"/>
      <c r="LY27" s="102"/>
      <c r="LZ27" s="102"/>
      <c r="MA27" s="102"/>
      <c r="MB27" s="102"/>
      <c r="MC27" s="102"/>
      <c r="MD27" s="102"/>
      <c r="ME27" s="102"/>
      <c r="MF27" s="102"/>
      <c r="MG27" s="102"/>
      <c r="MH27" s="102"/>
      <c r="MI27" s="102"/>
      <c r="MJ27" s="102"/>
      <c r="MK27" s="102"/>
      <c r="ML27" s="102"/>
      <c r="MM27" s="102"/>
      <c r="MN27" s="102"/>
      <c r="MO27" s="102"/>
      <c r="MP27" s="102"/>
      <c r="MQ27" s="102"/>
      <c r="MR27" s="102"/>
      <c r="MS27" s="102"/>
      <c r="MT27" s="102"/>
      <c r="MU27" s="102"/>
      <c r="MV27" s="102"/>
      <c r="MW27" s="102"/>
      <c r="MX27" s="102"/>
      <c r="MY27" s="102"/>
      <c r="MZ27" s="102"/>
      <c r="NA27" s="102"/>
      <c r="NB27" s="102"/>
      <c r="NC27" s="102"/>
      <c r="ND27" s="102"/>
      <c r="NE27" s="102"/>
      <c r="NF27" s="102"/>
      <c r="NG27" s="102"/>
      <c r="NH27" s="102"/>
      <c r="NI27" s="102"/>
      <c r="NJ27" s="102"/>
      <c r="NK27" s="102"/>
      <c r="NL27" s="102"/>
      <c r="NM27" s="102"/>
      <c r="NN27" s="102"/>
      <c r="NO27" s="102"/>
      <c r="NP27" s="102"/>
      <c r="NQ27" s="102"/>
      <c r="NR27" s="102"/>
      <c r="NS27" s="102"/>
      <c r="NT27" s="102"/>
      <c r="NU27" s="102"/>
      <c r="NV27" s="102"/>
      <c r="NW27" s="102"/>
      <c r="NX27" s="102"/>
      <c r="NY27" s="102"/>
      <c r="NZ27" s="102"/>
      <c r="OA27" s="102"/>
      <c r="OB27" s="102"/>
      <c r="OC27" s="102"/>
      <c r="OD27" s="102"/>
      <c r="OE27" s="102"/>
      <c r="OF27" s="102"/>
      <c r="OG27" s="102"/>
      <c r="OH27" s="102"/>
      <c r="OI27" s="102"/>
      <c r="OJ27" s="102"/>
      <c r="OK27" s="102"/>
      <c r="OL27" s="102"/>
      <c r="OM27" s="102"/>
      <c r="ON27" s="102"/>
      <c r="OO27" s="102"/>
      <c r="OP27" s="102"/>
      <c r="OQ27" s="102"/>
      <c r="OR27" s="102"/>
      <c r="OS27" s="102"/>
      <c r="OT27" s="102"/>
      <c r="OU27" s="102"/>
      <c r="OV27" s="102"/>
      <c r="OW27" s="102"/>
      <c r="OX27" s="102"/>
      <c r="OY27" s="102"/>
      <c r="OZ27" s="102"/>
      <c r="PA27" s="102"/>
      <c r="PB27" s="102"/>
      <c r="PC27" s="102"/>
      <c r="PD27" s="102"/>
      <c r="PE27" s="102"/>
      <c r="PF27" s="102"/>
      <c r="PG27" s="102"/>
      <c r="PH27" s="102"/>
      <c r="PI27" s="102"/>
      <c r="PJ27" s="102"/>
      <c r="PK27" s="102"/>
      <c r="PL27" s="102"/>
      <c r="PM27" s="102"/>
      <c r="PN27" s="102"/>
      <c r="PO27" s="102"/>
      <c r="PP27" s="102"/>
      <c r="PQ27" s="102"/>
      <c r="PR27" s="102"/>
      <c r="PS27" s="102"/>
      <c r="PT27" s="102"/>
      <c r="PU27" s="102"/>
      <c r="PV27" s="102"/>
      <c r="PW27" s="102"/>
      <c r="PX27" s="102"/>
      <c r="PY27" s="102"/>
      <c r="PZ27" s="102"/>
      <c r="QA27" s="102"/>
      <c r="QB27" s="102"/>
      <c r="QC27" s="102"/>
      <c r="QD27" s="102"/>
      <c r="QE27" s="102"/>
      <c r="QF27" s="102"/>
      <c r="QG27" s="102"/>
      <c r="QH27" s="102"/>
      <c r="QI27" s="102"/>
      <c r="QJ27" s="102"/>
      <c r="QK27" s="102"/>
      <c r="QL27" s="102"/>
      <c r="QM27" s="102"/>
      <c r="QN27" s="102"/>
      <c r="QO27" s="102"/>
      <c r="QP27" s="102"/>
      <c r="QQ27" s="102"/>
      <c r="QR27" s="102"/>
      <c r="QS27" s="102"/>
      <c r="QT27" s="102"/>
      <c r="QU27" s="102"/>
      <c r="QV27" s="102"/>
      <c r="QW27" s="102"/>
      <c r="QX27" s="102"/>
      <c r="QY27" s="102"/>
      <c r="QZ27" s="102"/>
      <c r="RA27" s="102"/>
      <c r="RB27" s="102"/>
      <c r="RC27" s="102"/>
      <c r="RD27" s="102"/>
      <c r="RE27" s="102"/>
      <c r="RF27" s="102"/>
      <c r="RG27" s="102"/>
      <c r="RH27" s="102"/>
      <c r="RI27" s="102"/>
      <c r="RJ27" s="102"/>
      <c r="RK27" s="102"/>
      <c r="RL27" s="102"/>
      <c r="RM27" s="102"/>
      <c r="RN27" s="102"/>
      <c r="RO27" s="102"/>
      <c r="RP27" s="102"/>
      <c r="RQ27" s="102"/>
      <c r="RR27" s="102"/>
      <c r="RS27" s="102"/>
      <c r="RT27" s="102"/>
      <c r="RU27" s="102"/>
      <c r="RV27" s="102"/>
      <c r="RW27" s="102"/>
      <c r="RX27" s="102"/>
      <c r="RY27" s="102"/>
      <c r="RZ27" s="102"/>
      <c r="SA27" s="102"/>
      <c r="SB27" s="102"/>
      <c r="SC27" s="102"/>
      <c r="SD27" s="102"/>
      <c r="SE27" s="102"/>
      <c r="SF27" s="102"/>
      <c r="SG27" s="102"/>
      <c r="SH27" s="102"/>
      <c r="SI27" s="102"/>
      <c r="SJ27" s="102"/>
      <c r="SK27" s="102"/>
      <c r="SL27" s="102"/>
      <c r="SM27" s="102"/>
      <c r="SN27" s="102"/>
      <c r="SO27" s="102"/>
      <c r="SP27" s="102"/>
      <c r="SQ27" s="102"/>
      <c r="SR27" s="102"/>
      <c r="SS27" s="102"/>
      <c r="ST27" s="102"/>
      <c r="SU27" s="102"/>
      <c r="SV27" s="102"/>
      <c r="SW27" s="102"/>
      <c r="SX27" s="102"/>
      <c r="SY27" s="102"/>
      <c r="SZ27" s="102"/>
      <c r="TA27" s="102"/>
      <c r="TB27" s="102"/>
      <c r="TC27" s="102"/>
      <c r="TD27" s="102"/>
      <c r="TE27" s="102"/>
      <c r="TF27" s="102"/>
      <c r="TG27" s="102"/>
      <c r="TH27" s="102"/>
      <c r="TI27" s="102"/>
      <c r="TJ27" s="102"/>
      <c r="TK27" s="102"/>
      <c r="TL27" s="102"/>
      <c r="TM27" s="102"/>
      <c r="TN27" s="102"/>
      <c r="TO27" s="102"/>
      <c r="TP27" s="102"/>
      <c r="TQ27" s="102"/>
      <c r="TR27" s="102"/>
      <c r="TS27" s="102"/>
      <c r="TT27" s="102"/>
      <c r="TU27" s="102"/>
      <c r="TV27" s="102"/>
      <c r="TW27" s="102"/>
      <c r="TX27" s="102"/>
      <c r="TY27" s="102"/>
      <c r="TZ27" s="102"/>
      <c r="UA27" s="102"/>
      <c r="UB27" s="102"/>
      <c r="UC27" s="102"/>
      <c r="UD27" s="102"/>
      <c r="UE27" s="102"/>
      <c r="UF27" s="102"/>
      <c r="UG27" s="102"/>
      <c r="UH27" s="102"/>
      <c r="UI27" s="102"/>
      <c r="UJ27" s="102"/>
      <c r="UK27" s="102"/>
      <c r="UL27" s="102"/>
      <c r="UM27" s="102"/>
      <c r="UN27" s="102"/>
      <c r="UO27" s="102"/>
      <c r="UP27" s="102"/>
      <c r="UQ27" s="102"/>
      <c r="UR27" s="102"/>
      <c r="US27" s="102"/>
      <c r="UT27" s="102"/>
      <c r="UU27" s="102"/>
      <c r="UV27" s="102"/>
      <c r="UW27" s="102"/>
      <c r="UX27" s="102"/>
      <c r="UY27" s="102"/>
      <c r="UZ27" s="102"/>
      <c r="VA27" s="102"/>
      <c r="VB27" s="102"/>
      <c r="VC27" s="102"/>
      <c r="VD27" s="102"/>
      <c r="VE27" s="102"/>
      <c r="VF27" s="102"/>
      <c r="VG27" s="102"/>
      <c r="VH27" s="102"/>
      <c r="VI27" s="102"/>
      <c r="VJ27" s="102"/>
      <c r="VK27" s="102"/>
      <c r="VL27" s="102"/>
      <c r="VM27" s="102"/>
      <c r="VN27" s="102"/>
      <c r="VO27" s="102"/>
      <c r="VP27" s="102"/>
      <c r="VQ27" s="102"/>
      <c r="VR27" s="102"/>
      <c r="VS27" s="102"/>
      <c r="VT27" s="102"/>
      <c r="VU27" s="102"/>
      <c r="VV27" s="102"/>
      <c r="VW27" s="102"/>
      <c r="VX27" s="102"/>
      <c r="VY27" s="102"/>
      <c r="VZ27" s="102"/>
      <c r="WA27" s="102"/>
      <c r="WB27" s="102"/>
      <c r="WC27" s="102"/>
      <c r="WD27" s="102"/>
      <c r="WE27" s="102"/>
      <c r="WF27" s="102"/>
      <c r="WG27" s="102"/>
      <c r="WH27" s="102"/>
      <c r="WI27" s="102"/>
      <c r="WJ27" s="102"/>
      <c r="WK27" s="102"/>
      <c r="WL27" s="102"/>
      <c r="WM27" s="102"/>
      <c r="WN27" s="102"/>
      <c r="WO27" s="102"/>
      <c r="WP27" s="102"/>
      <c r="WQ27" s="102"/>
      <c r="WR27" s="102"/>
      <c r="WS27" s="102"/>
      <c r="WT27" s="102"/>
      <c r="WU27" s="102"/>
      <c r="WV27" s="102"/>
      <c r="WW27" s="102"/>
      <c r="WX27" s="102"/>
      <c r="WY27" s="102"/>
      <c r="WZ27" s="102"/>
      <c r="XA27" s="102"/>
      <c r="XB27" s="102"/>
      <c r="XC27" s="102"/>
      <c r="XD27" s="102"/>
      <c r="XE27" s="102"/>
      <c r="XF27" s="102"/>
      <c r="XG27" s="102"/>
      <c r="XH27" s="102"/>
      <c r="XI27" s="102"/>
      <c r="XJ27" s="102"/>
      <c r="XK27" s="102"/>
      <c r="XL27" s="102"/>
      <c r="XM27" s="102"/>
      <c r="XN27" s="102"/>
      <c r="XO27" s="102"/>
      <c r="XP27" s="102"/>
      <c r="XQ27" s="102"/>
      <c r="XR27" s="102"/>
      <c r="XS27" s="102"/>
      <c r="XT27" s="102"/>
      <c r="XU27" s="102"/>
      <c r="XV27" s="102"/>
      <c r="XW27" s="102"/>
      <c r="XX27" s="102"/>
      <c r="XY27" s="102"/>
      <c r="XZ27" s="102"/>
      <c r="YA27" s="102"/>
      <c r="YB27" s="102"/>
      <c r="YC27" s="102"/>
      <c r="YD27" s="102"/>
      <c r="YE27" s="102"/>
      <c r="YF27" s="102"/>
      <c r="YG27" s="102"/>
      <c r="YH27" s="102"/>
      <c r="YI27" s="102"/>
      <c r="YJ27" s="102"/>
      <c r="YK27" s="102"/>
      <c r="YL27" s="102"/>
      <c r="YM27" s="102"/>
      <c r="YN27" s="102"/>
      <c r="YO27" s="102"/>
      <c r="YP27" s="102"/>
      <c r="YQ27" s="102"/>
      <c r="YR27" s="102"/>
      <c r="YS27" s="102"/>
      <c r="YT27" s="102"/>
      <c r="YU27" s="102"/>
      <c r="YV27" s="102"/>
      <c r="YW27" s="102"/>
      <c r="YX27" s="102"/>
      <c r="YY27" s="102"/>
      <c r="YZ27" s="102"/>
      <c r="ZA27" s="102"/>
      <c r="ZB27" s="102"/>
      <c r="ZC27" s="102"/>
      <c r="ZD27" s="102"/>
      <c r="ZE27" s="102"/>
      <c r="ZF27" s="102"/>
      <c r="ZG27" s="102"/>
      <c r="ZH27" s="102"/>
      <c r="ZI27" s="102"/>
      <c r="ZJ27" s="102"/>
      <c r="ZK27" s="102"/>
      <c r="ZL27" s="102"/>
      <c r="ZM27" s="102"/>
      <c r="ZN27" s="102"/>
      <c r="ZO27" s="102"/>
      <c r="ZP27" s="102"/>
      <c r="ZQ27" s="102"/>
      <c r="ZR27" s="102"/>
      <c r="ZS27" s="102"/>
      <c r="ZT27" s="102"/>
      <c r="ZU27" s="102"/>
      <c r="ZV27" s="102"/>
      <c r="ZW27" s="102"/>
      <c r="ZX27" s="102"/>
      <c r="ZY27" s="102"/>
      <c r="ZZ27" s="102"/>
      <c r="AAA27" s="102"/>
      <c r="AAB27" s="102"/>
      <c r="AAC27" s="102"/>
      <c r="AAD27" s="102"/>
      <c r="AAE27" s="102"/>
      <c r="AAF27" s="102"/>
      <c r="AAG27" s="102"/>
      <c r="AAH27" s="102"/>
      <c r="AAI27" s="102"/>
      <c r="AAJ27" s="102"/>
      <c r="AAK27" s="102"/>
      <c r="AAL27" s="102"/>
      <c r="AAM27" s="102"/>
      <c r="AAN27" s="102"/>
      <c r="AAO27" s="102"/>
      <c r="AAP27" s="102"/>
      <c r="AAQ27" s="102"/>
      <c r="AAR27" s="102"/>
      <c r="AAS27" s="102"/>
      <c r="AAT27" s="102"/>
      <c r="AAU27" s="102"/>
      <c r="AAV27" s="102"/>
      <c r="AAW27" s="102"/>
      <c r="AAX27" s="102"/>
      <c r="AAY27" s="102"/>
      <c r="AAZ27" s="102"/>
      <c r="ABA27" s="102"/>
      <c r="ABB27" s="102"/>
      <c r="ABC27" s="102"/>
      <c r="ABD27" s="102"/>
      <c r="ABE27" s="102"/>
      <c r="ABF27" s="102"/>
      <c r="ABG27" s="102"/>
      <c r="ABH27" s="102"/>
      <c r="ABI27" s="102"/>
      <c r="ABJ27" s="102"/>
      <c r="ABK27" s="102"/>
      <c r="ABL27" s="102"/>
      <c r="ABM27" s="102"/>
      <c r="ABN27" s="102"/>
      <c r="ABO27" s="102"/>
      <c r="ABP27" s="102"/>
      <c r="ABQ27" s="102"/>
      <c r="ABR27" s="102"/>
      <c r="ABS27" s="102"/>
      <c r="ABT27" s="102"/>
      <c r="ABU27" s="102"/>
      <c r="ABV27" s="102"/>
      <c r="ABW27" s="102"/>
      <c r="ABX27" s="102"/>
      <c r="ABY27" s="102"/>
      <c r="ABZ27" s="102"/>
      <c r="ACA27" s="102"/>
      <c r="ACB27" s="102"/>
      <c r="ACC27" s="102"/>
      <c r="ACD27" s="102"/>
      <c r="ACE27" s="102"/>
      <c r="ACF27" s="102"/>
      <c r="ACG27" s="102"/>
      <c r="ACH27" s="102"/>
      <c r="ACI27" s="102"/>
      <c r="ACJ27" s="102"/>
      <c r="ACK27" s="102"/>
      <c r="ACL27" s="102"/>
      <c r="ACM27" s="102"/>
      <c r="ACN27" s="102"/>
      <c r="ACO27" s="102"/>
      <c r="ACP27" s="102"/>
      <c r="ACQ27" s="102"/>
      <c r="ACR27" s="102"/>
      <c r="ACS27" s="102"/>
      <c r="ACT27" s="102"/>
      <c r="ACU27" s="102"/>
      <c r="ACV27" s="102"/>
      <c r="ACW27" s="102"/>
      <c r="ACX27" s="102"/>
      <c r="ACY27" s="102"/>
      <c r="ACZ27" s="102"/>
      <c r="ADA27" s="102"/>
      <c r="ADB27" s="102"/>
      <c r="ADC27" s="102"/>
      <c r="ADD27" s="102"/>
      <c r="ADE27" s="102"/>
      <c r="ADF27" s="102"/>
      <c r="ADG27" s="102"/>
      <c r="ADH27" s="102"/>
      <c r="ADI27" s="102"/>
      <c r="ADJ27" s="102"/>
      <c r="ADK27" s="102"/>
      <c r="ADL27" s="102"/>
      <c r="ADM27" s="102"/>
      <c r="ADN27" s="102"/>
      <c r="ADO27" s="102"/>
      <c r="ADP27" s="102"/>
      <c r="ADQ27" s="102"/>
      <c r="ADR27" s="102"/>
      <c r="ADS27" s="102"/>
      <c r="ADT27" s="102"/>
      <c r="ADU27" s="102"/>
      <c r="ADV27" s="102"/>
      <c r="ADW27" s="102"/>
      <c r="ADX27" s="102"/>
      <c r="ADY27" s="102"/>
      <c r="ADZ27" s="102"/>
      <c r="AEA27" s="102"/>
      <c r="AEB27" s="102"/>
      <c r="AEC27" s="102"/>
      <c r="AED27" s="102"/>
      <c r="AEE27" s="102"/>
      <c r="AEF27" s="102"/>
      <c r="AEG27" s="102"/>
      <c r="AEH27" s="102"/>
      <c r="AEI27" s="102"/>
      <c r="AEJ27" s="102"/>
      <c r="AEK27" s="102"/>
      <c r="AEL27" s="102"/>
      <c r="AEM27" s="102"/>
      <c r="AEN27" s="102"/>
      <c r="AEO27" s="102"/>
      <c r="AEP27" s="102"/>
      <c r="AEQ27" s="102"/>
      <c r="AER27" s="102"/>
      <c r="AES27" s="102"/>
      <c r="AET27" s="102"/>
      <c r="AEU27" s="102"/>
      <c r="AEV27" s="102"/>
      <c r="AEW27" s="102"/>
      <c r="AEX27" s="102"/>
      <c r="AEY27" s="102"/>
      <c r="AEZ27" s="102"/>
      <c r="AFA27" s="102"/>
      <c r="AFB27" s="102"/>
      <c r="AFC27" s="102"/>
      <c r="AFD27" s="102"/>
      <c r="AFE27" s="102"/>
      <c r="AFF27" s="102"/>
      <c r="AFG27" s="102"/>
      <c r="AFH27" s="102"/>
      <c r="AFI27" s="102"/>
      <c r="AFJ27" s="102"/>
      <c r="AFK27" s="102"/>
      <c r="AFL27" s="102"/>
      <c r="AFM27" s="102"/>
      <c r="AFN27" s="102"/>
      <c r="AFO27" s="102"/>
      <c r="AFP27" s="102"/>
      <c r="AFQ27" s="102"/>
      <c r="AFR27" s="102"/>
      <c r="AFS27" s="102"/>
      <c r="AFT27" s="102"/>
      <c r="AFU27" s="102"/>
      <c r="AFV27" s="102"/>
      <c r="AFW27" s="102"/>
      <c r="AFX27" s="102"/>
      <c r="AFY27" s="102"/>
      <c r="AFZ27" s="102"/>
      <c r="AGA27" s="102"/>
      <c r="AGB27" s="102"/>
      <c r="AGC27" s="102"/>
      <c r="AGD27" s="102"/>
      <c r="AGE27" s="102"/>
      <c r="AGF27" s="102"/>
      <c r="AGG27" s="102"/>
      <c r="AGH27" s="102"/>
      <c r="AGI27" s="102"/>
      <c r="AGJ27" s="102"/>
      <c r="AGK27" s="102"/>
      <c r="AGL27" s="102"/>
      <c r="AGM27" s="102"/>
      <c r="AGN27" s="102"/>
      <c r="AGO27" s="102"/>
      <c r="AGP27" s="102"/>
      <c r="AGQ27" s="102"/>
      <c r="AGR27" s="102"/>
      <c r="AGS27" s="102"/>
      <c r="AGT27" s="102"/>
      <c r="AGU27" s="102"/>
      <c r="AGV27" s="102"/>
      <c r="AGW27" s="102"/>
      <c r="AGX27" s="102"/>
      <c r="AGY27" s="102"/>
      <c r="AGZ27" s="102"/>
      <c r="AHA27" s="102"/>
      <c r="AHB27" s="102"/>
      <c r="AHC27" s="102"/>
      <c r="AHD27" s="102"/>
      <c r="AHE27" s="102"/>
      <c r="AHF27" s="102"/>
      <c r="AHG27" s="102"/>
      <c r="AHH27" s="102"/>
      <c r="AHI27" s="102"/>
      <c r="AHJ27" s="102"/>
      <c r="AHK27" s="102"/>
      <c r="AHL27" s="102"/>
      <c r="AHM27" s="102"/>
      <c r="AHN27" s="102"/>
      <c r="AHO27" s="102"/>
      <c r="AHP27" s="102"/>
      <c r="AHQ27" s="102"/>
      <c r="AHR27" s="102"/>
      <c r="AHS27" s="102"/>
      <c r="AHT27" s="102"/>
      <c r="AHU27" s="102"/>
      <c r="AHV27" s="102"/>
      <c r="AHW27" s="102"/>
      <c r="AHX27" s="102"/>
      <c r="AHY27" s="102"/>
      <c r="AHZ27" s="102"/>
      <c r="AIA27" s="102"/>
      <c r="AIB27" s="102"/>
      <c r="AIC27" s="102"/>
      <c r="AID27" s="102"/>
      <c r="AIE27" s="102"/>
      <c r="AIF27" s="102"/>
      <c r="AIG27" s="102"/>
      <c r="AIH27" s="102"/>
      <c r="AII27" s="102"/>
      <c r="AIJ27" s="102"/>
      <c r="AIK27" s="102"/>
      <c r="AIL27" s="102"/>
      <c r="AIM27" s="102"/>
      <c r="AIN27" s="102"/>
      <c r="AIO27" s="102"/>
      <c r="AIP27" s="102"/>
      <c r="AIQ27" s="102"/>
      <c r="AIR27" s="102"/>
      <c r="AIS27" s="102"/>
      <c r="AIT27" s="102"/>
      <c r="AIU27" s="102"/>
      <c r="AIV27" s="102"/>
      <c r="AIW27" s="102"/>
      <c r="AIX27" s="102"/>
      <c r="AIY27" s="102"/>
      <c r="AIZ27" s="102"/>
      <c r="AJA27" s="102"/>
      <c r="AJB27" s="102"/>
      <c r="AJC27" s="102"/>
      <c r="AJD27" s="102"/>
      <c r="AJE27" s="102"/>
      <c r="AJF27" s="102"/>
      <c r="AJG27" s="102"/>
      <c r="AJH27" s="102"/>
      <c r="AJI27" s="102"/>
      <c r="AJJ27" s="102"/>
      <c r="AJK27" s="102"/>
      <c r="AJL27" s="102"/>
      <c r="AJM27" s="102"/>
      <c r="AJN27" s="102"/>
      <c r="AJO27" s="102"/>
      <c r="AJP27" s="102"/>
      <c r="AJQ27" s="102"/>
      <c r="AJR27" s="102"/>
      <c r="AJS27" s="102"/>
      <c r="AJT27" s="102"/>
      <c r="AJU27" s="102"/>
      <c r="AJV27" s="102"/>
      <c r="AJW27" s="102"/>
      <c r="AJX27" s="102"/>
      <c r="AJY27" s="102"/>
      <c r="AJZ27" s="102"/>
      <c r="AKA27" s="102"/>
      <c r="AKB27" s="102"/>
      <c r="AKC27" s="102"/>
      <c r="AKD27" s="102"/>
      <c r="AKE27" s="102"/>
      <c r="AKF27" s="102"/>
      <c r="AKG27" s="102"/>
      <c r="AKH27" s="102"/>
      <c r="AKI27" s="102"/>
      <c r="AKJ27" s="102"/>
      <c r="AKK27" s="102"/>
      <c r="AKL27" s="102"/>
      <c r="AKM27" s="102"/>
      <c r="AKN27" s="102"/>
      <c r="AKO27" s="102"/>
      <c r="AKP27" s="102"/>
      <c r="AKQ27" s="102"/>
      <c r="AKR27" s="102"/>
      <c r="AKS27" s="102"/>
      <c r="AKT27" s="102"/>
      <c r="AKU27" s="102"/>
      <c r="AKV27" s="102"/>
      <c r="AKW27" s="102"/>
      <c r="AKX27" s="102"/>
      <c r="AKY27" s="102"/>
      <c r="AKZ27" s="102"/>
      <c r="ALA27" s="102"/>
      <c r="ALB27" s="102"/>
      <c r="ALC27" s="102"/>
      <c r="ALD27" s="102"/>
      <c r="ALE27" s="102"/>
      <c r="ALF27" s="102"/>
      <c r="ALG27" s="102"/>
      <c r="ALH27" s="102"/>
      <c r="ALI27" s="102"/>
      <c r="ALJ27" s="102"/>
      <c r="ALK27" s="102"/>
      <c r="ALL27" s="102"/>
      <c r="ALM27" s="102"/>
      <c r="ALN27" s="102"/>
      <c r="ALO27" s="102"/>
      <c r="ALP27" s="102"/>
      <c r="ALQ27" s="102"/>
      <c r="ALR27" s="102"/>
      <c r="ALS27" s="102"/>
      <c r="ALT27" s="102"/>
      <c r="ALU27" s="102"/>
      <c r="ALV27" s="102"/>
      <c r="ALW27" s="102"/>
      <c r="ALX27" s="102"/>
      <c r="ALY27" s="102"/>
      <c r="ALZ27" s="102"/>
      <c r="AMA27" s="102"/>
      <c r="AMB27" s="102"/>
      <c r="AMC27" s="102"/>
      <c r="AMD27" s="102"/>
      <c r="AME27" s="102"/>
      <c r="AMF27" s="102"/>
      <c r="AMG27" s="102"/>
      <c r="AMH27" s="102"/>
      <c r="AMI27" s="102"/>
    </row>
    <row r="28" spans="1:1023" customFormat="1" ht="123.75">
      <c r="A28" s="15" t="s">
        <v>145</v>
      </c>
      <c r="B28" s="108" t="s">
        <v>146</v>
      </c>
      <c r="C28" s="108" t="s">
        <v>73</v>
      </c>
      <c r="D28" s="103" t="s">
        <v>92</v>
      </c>
      <c r="E28" s="103" t="s">
        <v>147</v>
      </c>
      <c r="F28" s="103" t="s">
        <v>148</v>
      </c>
      <c r="G28" s="104">
        <v>17500</v>
      </c>
      <c r="H28" s="104">
        <v>12000</v>
      </c>
      <c r="I28" s="104"/>
      <c r="J28" s="104"/>
      <c r="K28" s="105">
        <f t="shared" si="1"/>
        <v>68.571428571428569</v>
      </c>
      <c r="L28" s="106"/>
      <c r="M28" s="107">
        <v>4</v>
      </c>
      <c r="N28" s="107">
        <v>4</v>
      </c>
      <c r="O28" s="109"/>
      <c r="P28" s="241"/>
      <c r="Q28" s="101"/>
      <c r="R28" s="101" t="s">
        <v>149</v>
      </c>
      <c r="S28" s="102"/>
      <c r="T28" s="102"/>
      <c r="U28" s="102"/>
      <c r="V28" s="102"/>
      <c r="W28" s="102"/>
      <c r="X28" s="102"/>
      <c r="Y28" s="102"/>
      <c r="Z28" s="102"/>
      <c r="AA28" s="102"/>
      <c r="AB28" s="102"/>
      <c r="AC28" s="102"/>
      <c r="AD28" s="102"/>
      <c r="AE28" s="102"/>
      <c r="AF28" s="102"/>
      <c r="AG28" s="102"/>
      <c r="AH28" s="102"/>
      <c r="AI28" s="102"/>
      <c r="AJ28" s="102"/>
      <c r="AK28" s="102"/>
      <c r="AL28" s="102"/>
      <c r="AM28" s="102"/>
      <c r="AN28" s="102"/>
      <c r="AO28" s="102"/>
      <c r="AP28" s="102"/>
      <c r="AQ28" s="102"/>
      <c r="AR28" s="102"/>
      <c r="AS28" s="102"/>
      <c r="AT28" s="102"/>
      <c r="AU28" s="102"/>
      <c r="AV28" s="102"/>
      <c r="AW28" s="102"/>
      <c r="AX28" s="102"/>
      <c r="AY28" s="102"/>
      <c r="AZ28" s="102"/>
      <c r="BA28" s="102"/>
      <c r="BB28" s="102"/>
      <c r="BC28" s="102"/>
      <c r="BD28" s="102"/>
      <c r="BE28" s="102"/>
      <c r="BF28" s="102"/>
      <c r="BG28" s="102"/>
      <c r="BH28" s="102"/>
      <c r="BI28" s="102"/>
      <c r="BJ28" s="102"/>
      <c r="BK28" s="102"/>
      <c r="BL28" s="102"/>
      <c r="BM28" s="102"/>
      <c r="BN28" s="102"/>
      <c r="BO28" s="102"/>
      <c r="BP28" s="102"/>
      <c r="BQ28" s="102"/>
      <c r="BR28" s="102"/>
      <c r="BS28" s="102"/>
      <c r="BT28" s="102"/>
      <c r="BU28" s="102"/>
      <c r="BV28" s="102"/>
      <c r="BW28" s="102"/>
      <c r="BX28" s="102"/>
      <c r="BY28" s="102"/>
      <c r="BZ28" s="102"/>
      <c r="CA28" s="102"/>
      <c r="CB28" s="102"/>
      <c r="CC28" s="102"/>
      <c r="CD28" s="102"/>
      <c r="CE28" s="102"/>
      <c r="CF28" s="102"/>
      <c r="CG28" s="102"/>
      <c r="CH28" s="102"/>
      <c r="CI28" s="102"/>
      <c r="CJ28" s="102"/>
      <c r="CK28" s="102"/>
      <c r="CL28" s="102"/>
      <c r="CM28" s="102"/>
      <c r="CN28" s="102"/>
      <c r="CO28" s="102"/>
      <c r="CP28" s="102"/>
      <c r="CQ28" s="102"/>
      <c r="CR28" s="102"/>
      <c r="CS28" s="102"/>
      <c r="CT28" s="102"/>
      <c r="CU28" s="102"/>
      <c r="CV28" s="102"/>
      <c r="CW28" s="102"/>
      <c r="CX28" s="102"/>
      <c r="CY28" s="102"/>
      <c r="CZ28" s="102"/>
      <c r="DA28" s="102"/>
      <c r="DB28" s="102"/>
      <c r="DC28" s="102"/>
      <c r="DD28" s="102"/>
      <c r="DE28" s="102"/>
      <c r="DF28" s="102"/>
      <c r="DG28" s="102"/>
      <c r="DH28" s="102"/>
      <c r="DI28" s="102"/>
      <c r="DJ28" s="102"/>
      <c r="DK28" s="102"/>
      <c r="DL28" s="102"/>
      <c r="DM28" s="102"/>
      <c r="DN28" s="102"/>
      <c r="DO28" s="102"/>
      <c r="DP28" s="102"/>
      <c r="DQ28" s="102"/>
      <c r="DR28" s="102"/>
      <c r="DS28" s="102"/>
      <c r="DT28" s="102"/>
      <c r="DU28" s="102"/>
      <c r="DV28" s="102"/>
      <c r="DW28" s="102"/>
      <c r="DX28" s="102"/>
      <c r="DY28" s="102"/>
      <c r="DZ28" s="102"/>
      <c r="EA28" s="102"/>
      <c r="EB28" s="102"/>
      <c r="EC28" s="102"/>
      <c r="ED28" s="102"/>
      <c r="EE28" s="102"/>
      <c r="EF28" s="102"/>
      <c r="EG28" s="102"/>
      <c r="EH28" s="102"/>
      <c r="EI28" s="102"/>
      <c r="EJ28" s="102"/>
      <c r="EK28" s="102"/>
      <c r="EL28" s="102"/>
      <c r="EM28" s="102"/>
      <c r="EN28" s="102"/>
      <c r="EO28" s="102"/>
      <c r="EP28" s="102"/>
      <c r="EQ28" s="102"/>
      <c r="ER28" s="102"/>
      <c r="ES28" s="102"/>
      <c r="ET28" s="102"/>
      <c r="EU28" s="102"/>
      <c r="EV28" s="102"/>
      <c r="EW28" s="102"/>
      <c r="EX28" s="102"/>
      <c r="EY28" s="102"/>
      <c r="EZ28" s="102"/>
      <c r="FA28" s="102"/>
      <c r="FB28" s="102"/>
      <c r="FC28" s="102"/>
      <c r="FD28" s="102"/>
      <c r="FE28" s="102"/>
      <c r="FF28" s="102"/>
      <c r="FG28" s="102"/>
      <c r="FH28" s="102"/>
      <c r="FI28" s="102"/>
      <c r="FJ28" s="102"/>
      <c r="FK28" s="102"/>
      <c r="FL28" s="102"/>
      <c r="FM28" s="102"/>
      <c r="FN28" s="102"/>
      <c r="FO28" s="102"/>
      <c r="FP28" s="102"/>
      <c r="FQ28" s="102"/>
      <c r="FR28" s="102"/>
      <c r="FS28" s="102"/>
      <c r="FT28" s="102"/>
      <c r="FU28" s="102"/>
      <c r="FV28" s="102"/>
      <c r="FW28" s="102"/>
      <c r="FX28" s="102"/>
      <c r="FY28" s="102"/>
      <c r="FZ28" s="102"/>
      <c r="GA28" s="102"/>
      <c r="GB28" s="102"/>
      <c r="GC28" s="102"/>
      <c r="GD28" s="102"/>
      <c r="GE28" s="102"/>
      <c r="GF28" s="102"/>
      <c r="GG28" s="102"/>
      <c r="GH28" s="102"/>
      <c r="GI28" s="102"/>
      <c r="GJ28" s="102"/>
      <c r="GK28" s="102"/>
      <c r="GL28" s="102"/>
      <c r="GM28" s="102"/>
      <c r="GN28" s="102"/>
      <c r="GO28" s="102"/>
      <c r="GP28" s="102"/>
      <c r="GQ28" s="102"/>
      <c r="GR28" s="102"/>
      <c r="GS28" s="102"/>
      <c r="GT28" s="102"/>
      <c r="GU28" s="102"/>
      <c r="GV28" s="102"/>
      <c r="GW28" s="102"/>
      <c r="GX28" s="102"/>
      <c r="GY28" s="102"/>
      <c r="GZ28" s="102"/>
      <c r="HA28" s="102"/>
      <c r="HB28" s="102"/>
      <c r="HC28" s="102"/>
      <c r="HD28" s="102"/>
      <c r="HE28" s="102"/>
      <c r="HF28" s="102"/>
      <c r="HG28" s="102"/>
      <c r="HH28" s="102"/>
      <c r="HI28" s="102"/>
      <c r="HJ28" s="102"/>
      <c r="HK28" s="102"/>
      <c r="HL28" s="102"/>
      <c r="HM28" s="102"/>
      <c r="HN28" s="102"/>
      <c r="HO28" s="102"/>
      <c r="HP28" s="102"/>
      <c r="HQ28" s="102"/>
      <c r="HR28" s="102"/>
      <c r="HS28" s="102"/>
      <c r="HT28" s="102"/>
      <c r="HU28" s="102"/>
      <c r="HV28" s="102"/>
      <c r="HW28" s="102"/>
      <c r="HX28" s="102"/>
      <c r="HY28" s="102"/>
      <c r="HZ28" s="102"/>
      <c r="IA28" s="102"/>
      <c r="IB28" s="102"/>
      <c r="IC28" s="102"/>
      <c r="ID28" s="102"/>
      <c r="IE28" s="102"/>
      <c r="IF28" s="102"/>
      <c r="IG28" s="102"/>
      <c r="IH28" s="102"/>
      <c r="II28" s="102"/>
      <c r="IJ28" s="102"/>
      <c r="IK28" s="102"/>
      <c r="IL28" s="102"/>
      <c r="IM28" s="102"/>
      <c r="IN28" s="102"/>
      <c r="IO28" s="102"/>
      <c r="IP28" s="102"/>
      <c r="IQ28" s="102"/>
      <c r="IR28" s="102"/>
      <c r="IS28" s="102"/>
      <c r="IT28" s="102"/>
      <c r="IU28" s="102"/>
      <c r="IV28" s="102"/>
      <c r="IW28" s="102"/>
      <c r="IX28" s="102"/>
      <c r="IY28" s="102"/>
      <c r="IZ28" s="102"/>
      <c r="JA28" s="102"/>
      <c r="JB28" s="102"/>
      <c r="JC28" s="102"/>
      <c r="JD28" s="102"/>
      <c r="JE28" s="102"/>
      <c r="JF28" s="102"/>
      <c r="JG28" s="102"/>
      <c r="JH28" s="102"/>
      <c r="JI28" s="102"/>
      <c r="JJ28" s="102"/>
      <c r="JK28" s="102"/>
      <c r="JL28" s="102"/>
      <c r="JM28" s="102"/>
      <c r="JN28" s="102"/>
      <c r="JO28" s="102"/>
      <c r="JP28" s="102"/>
      <c r="JQ28" s="102"/>
      <c r="JR28" s="102"/>
      <c r="JS28" s="102"/>
      <c r="JT28" s="102"/>
      <c r="JU28" s="102"/>
      <c r="JV28" s="102"/>
      <c r="JW28" s="102"/>
      <c r="JX28" s="102"/>
      <c r="JY28" s="102"/>
      <c r="JZ28" s="102"/>
      <c r="KA28" s="102"/>
      <c r="KB28" s="102"/>
      <c r="KC28" s="102"/>
      <c r="KD28" s="102"/>
      <c r="KE28" s="102"/>
      <c r="KF28" s="102"/>
      <c r="KG28" s="102"/>
      <c r="KH28" s="102"/>
      <c r="KI28" s="102"/>
      <c r="KJ28" s="102"/>
      <c r="KK28" s="102"/>
      <c r="KL28" s="102"/>
      <c r="KM28" s="102"/>
      <c r="KN28" s="102"/>
      <c r="KO28" s="102"/>
      <c r="KP28" s="102"/>
      <c r="KQ28" s="102"/>
      <c r="KR28" s="102"/>
      <c r="KS28" s="102"/>
      <c r="KT28" s="102"/>
      <c r="KU28" s="102"/>
      <c r="KV28" s="102"/>
      <c r="KW28" s="102"/>
      <c r="KX28" s="102"/>
      <c r="KY28" s="102"/>
      <c r="KZ28" s="102"/>
      <c r="LA28" s="102"/>
      <c r="LB28" s="102"/>
      <c r="LC28" s="102"/>
      <c r="LD28" s="102"/>
      <c r="LE28" s="102"/>
      <c r="LF28" s="102"/>
      <c r="LG28" s="102"/>
      <c r="LH28" s="102"/>
      <c r="LI28" s="102"/>
      <c r="LJ28" s="102"/>
      <c r="LK28" s="102"/>
      <c r="LL28" s="102"/>
      <c r="LM28" s="102"/>
      <c r="LN28" s="102"/>
      <c r="LO28" s="102"/>
      <c r="LP28" s="102"/>
      <c r="LQ28" s="102"/>
      <c r="LR28" s="102"/>
      <c r="LS28" s="102"/>
      <c r="LT28" s="102"/>
      <c r="LU28" s="102"/>
      <c r="LV28" s="102"/>
      <c r="LW28" s="102"/>
      <c r="LX28" s="102"/>
      <c r="LY28" s="102"/>
      <c r="LZ28" s="102"/>
      <c r="MA28" s="102"/>
      <c r="MB28" s="102"/>
      <c r="MC28" s="102"/>
      <c r="MD28" s="102"/>
      <c r="ME28" s="102"/>
      <c r="MF28" s="102"/>
      <c r="MG28" s="102"/>
      <c r="MH28" s="102"/>
      <c r="MI28" s="102"/>
      <c r="MJ28" s="102"/>
      <c r="MK28" s="102"/>
      <c r="ML28" s="102"/>
      <c r="MM28" s="102"/>
      <c r="MN28" s="102"/>
      <c r="MO28" s="102"/>
      <c r="MP28" s="102"/>
      <c r="MQ28" s="102"/>
      <c r="MR28" s="102"/>
      <c r="MS28" s="102"/>
      <c r="MT28" s="102"/>
      <c r="MU28" s="102"/>
      <c r="MV28" s="102"/>
      <c r="MW28" s="102"/>
      <c r="MX28" s="102"/>
      <c r="MY28" s="102"/>
      <c r="MZ28" s="102"/>
      <c r="NA28" s="102"/>
      <c r="NB28" s="102"/>
      <c r="NC28" s="102"/>
      <c r="ND28" s="102"/>
      <c r="NE28" s="102"/>
      <c r="NF28" s="102"/>
      <c r="NG28" s="102"/>
      <c r="NH28" s="102"/>
      <c r="NI28" s="102"/>
      <c r="NJ28" s="102"/>
      <c r="NK28" s="102"/>
      <c r="NL28" s="102"/>
      <c r="NM28" s="102"/>
      <c r="NN28" s="102"/>
      <c r="NO28" s="102"/>
      <c r="NP28" s="102"/>
      <c r="NQ28" s="102"/>
      <c r="NR28" s="102"/>
      <c r="NS28" s="102"/>
      <c r="NT28" s="102"/>
      <c r="NU28" s="102"/>
      <c r="NV28" s="102"/>
      <c r="NW28" s="102"/>
      <c r="NX28" s="102"/>
      <c r="NY28" s="102"/>
      <c r="NZ28" s="102"/>
      <c r="OA28" s="102"/>
      <c r="OB28" s="102"/>
      <c r="OC28" s="102"/>
      <c r="OD28" s="102"/>
      <c r="OE28" s="102"/>
      <c r="OF28" s="102"/>
      <c r="OG28" s="102"/>
      <c r="OH28" s="102"/>
      <c r="OI28" s="102"/>
      <c r="OJ28" s="102"/>
      <c r="OK28" s="102"/>
      <c r="OL28" s="102"/>
      <c r="OM28" s="102"/>
      <c r="ON28" s="102"/>
      <c r="OO28" s="102"/>
      <c r="OP28" s="102"/>
      <c r="OQ28" s="102"/>
      <c r="OR28" s="102"/>
      <c r="OS28" s="102"/>
      <c r="OT28" s="102"/>
      <c r="OU28" s="102"/>
      <c r="OV28" s="102"/>
      <c r="OW28" s="102"/>
      <c r="OX28" s="102"/>
      <c r="OY28" s="102"/>
      <c r="OZ28" s="102"/>
      <c r="PA28" s="102"/>
      <c r="PB28" s="102"/>
      <c r="PC28" s="102"/>
      <c r="PD28" s="102"/>
      <c r="PE28" s="102"/>
      <c r="PF28" s="102"/>
      <c r="PG28" s="102"/>
      <c r="PH28" s="102"/>
      <c r="PI28" s="102"/>
      <c r="PJ28" s="102"/>
      <c r="PK28" s="102"/>
      <c r="PL28" s="102"/>
      <c r="PM28" s="102"/>
      <c r="PN28" s="102"/>
      <c r="PO28" s="102"/>
      <c r="PP28" s="102"/>
      <c r="PQ28" s="102"/>
      <c r="PR28" s="102"/>
      <c r="PS28" s="102"/>
      <c r="PT28" s="102"/>
      <c r="PU28" s="102"/>
      <c r="PV28" s="102"/>
      <c r="PW28" s="102"/>
      <c r="PX28" s="102"/>
      <c r="PY28" s="102"/>
      <c r="PZ28" s="102"/>
      <c r="QA28" s="102"/>
      <c r="QB28" s="102"/>
      <c r="QC28" s="102"/>
      <c r="QD28" s="102"/>
      <c r="QE28" s="102"/>
      <c r="QF28" s="102"/>
      <c r="QG28" s="102"/>
      <c r="QH28" s="102"/>
      <c r="QI28" s="102"/>
      <c r="QJ28" s="102"/>
      <c r="QK28" s="102"/>
      <c r="QL28" s="102"/>
      <c r="QM28" s="102"/>
      <c r="QN28" s="102"/>
      <c r="QO28" s="102"/>
      <c r="QP28" s="102"/>
      <c r="QQ28" s="102"/>
      <c r="QR28" s="102"/>
      <c r="QS28" s="102"/>
      <c r="QT28" s="102"/>
      <c r="QU28" s="102"/>
      <c r="QV28" s="102"/>
      <c r="QW28" s="102"/>
      <c r="QX28" s="102"/>
      <c r="QY28" s="102"/>
      <c r="QZ28" s="102"/>
      <c r="RA28" s="102"/>
      <c r="RB28" s="102"/>
      <c r="RC28" s="102"/>
      <c r="RD28" s="102"/>
      <c r="RE28" s="102"/>
      <c r="RF28" s="102"/>
      <c r="RG28" s="102"/>
      <c r="RH28" s="102"/>
      <c r="RI28" s="102"/>
      <c r="RJ28" s="102"/>
      <c r="RK28" s="102"/>
      <c r="RL28" s="102"/>
      <c r="RM28" s="102"/>
      <c r="RN28" s="102"/>
      <c r="RO28" s="102"/>
      <c r="RP28" s="102"/>
      <c r="RQ28" s="102"/>
      <c r="RR28" s="102"/>
      <c r="RS28" s="102"/>
      <c r="RT28" s="102"/>
      <c r="RU28" s="102"/>
      <c r="RV28" s="102"/>
      <c r="RW28" s="102"/>
      <c r="RX28" s="102"/>
      <c r="RY28" s="102"/>
      <c r="RZ28" s="102"/>
      <c r="SA28" s="102"/>
      <c r="SB28" s="102"/>
      <c r="SC28" s="102"/>
      <c r="SD28" s="102"/>
      <c r="SE28" s="102"/>
      <c r="SF28" s="102"/>
      <c r="SG28" s="102"/>
      <c r="SH28" s="102"/>
      <c r="SI28" s="102"/>
      <c r="SJ28" s="102"/>
      <c r="SK28" s="102"/>
      <c r="SL28" s="102"/>
      <c r="SM28" s="102"/>
      <c r="SN28" s="102"/>
      <c r="SO28" s="102"/>
      <c r="SP28" s="102"/>
      <c r="SQ28" s="102"/>
      <c r="SR28" s="102"/>
      <c r="SS28" s="102"/>
      <c r="ST28" s="102"/>
      <c r="SU28" s="102"/>
      <c r="SV28" s="102"/>
      <c r="SW28" s="102"/>
      <c r="SX28" s="102"/>
      <c r="SY28" s="102"/>
      <c r="SZ28" s="102"/>
      <c r="TA28" s="102"/>
      <c r="TB28" s="102"/>
      <c r="TC28" s="102"/>
      <c r="TD28" s="102"/>
      <c r="TE28" s="102"/>
      <c r="TF28" s="102"/>
      <c r="TG28" s="102"/>
      <c r="TH28" s="102"/>
      <c r="TI28" s="102"/>
      <c r="TJ28" s="102"/>
      <c r="TK28" s="102"/>
      <c r="TL28" s="102"/>
      <c r="TM28" s="102"/>
      <c r="TN28" s="102"/>
      <c r="TO28" s="102"/>
      <c r="TP28" s="102"/>
      <c r="TQ28" s="102"/>
      <c r="TR28" s="102"/>
      <c r="TS28" s="102"/>
      <c r="TT28" s="102"/>
      <c r="TU28" s="102"/>
      <c r="TV28" s="102"/>
      <c r="TW28" s="102"/>
      <c r="TX28" s="102"/>
      <c r="TY28" s="102"/>
      <c r="TZ28" s="102"/>
      <c r="UA28" s="102"/>
      <c r="UB28" s="102"/>
      <c r="UC28" s="102"/>
      <c r="UD28" s="102"/>
      <c r="UE28" s="102"/>
      <c r="UF28" s="102"/>
      <c r="UG28" s="102"/>
      <c r="UH28" s="102"/>
      <c r="UI28" s="102"/>
      <c r="UJ28" s="102"/>
      <c r="UK28" s="102"/>
      <c r="UL28" s="102"/>
      <c r="UM28" s="102"/>
      <c r="UN28" s="102"/>
      <c r="UO28" s="102"/>
      <c r="UP28" s="102"/>
      <c r="UQ28" s="102"/>
      <c r="UR28" s="102"/>
      <c r="US28" s="102"/>
      <c r="UT28" s="102"/>
      <c r="UU28" s="102"/>
      <c r="UV28" s="102"/>
      <c r="UW28" s="102"/>
      <c r="UX28" s="102"/>
      <c r="UY28" s="102"/>
      <c r="UZ28" s="102"/>
      <c r="VA28" s="102"/>
      <c r="VB28" s="102"/>
      <c r="VC28" s="102"/>
      <c r="VD28" s="102"/>
      <c r="VE28" s="102"/>
      <c r="VF28" s="102"/>
      <c r="VG28" s="102"/>
      <c r="VH28" s="102"/>
      <c r="VI28" s="102"/>
      <c r="VJ28" s="102"/>
      <c r="VK28" s="102"/>
      <c r="VL28" s="102"/>
      <c r="VM28" s="102"/>
      <c r="VN28" s="102"/>
      <c r="VO28" s="102"/>
      <c r="VP28" s="102"/>
      <c r="VQ28" s="102"/>
      <c r="VR28" s="102"/>
      <c r="VS28" s="102"/>
      <c r="VT28" s="102"/>
      <c r="VU28" s="102"/>
      <c r="VV28" s="102"/>
      <c r="VW28" s="102"/>
      <c r="VX28" s="102"/>
      <c r="VY28" s="102"/>
      <c r="VZ28" s="102"/>
      <c r="WA28" s="102"/>
      <c r="WB28" s="102"/>
      <c r="WC28" s="102"/>
      <c r="WD28" s="102"/>
      <c r="WE28" s="102"/>
      <c r="WF28" s="102"/>
      <c r="WG28" s="102"/>
      <c r="WH28" s="102"/>
      <c r="WI28" s="102"/>
      <c r="WJ28" s="102"/>
      <c r="WK28" s="102"/>
      <c r="WL28" s="102"/>
      <c r="WM28" s="102"/>
      <c r="WN28" s="102"/>
      <c r="WO28" s="102"/>
      <c r="WP28" s="102"/>
      <c r="WQ28" s="102"/>
      <c r="WR28" s="102"/>
      <c r="WS28" s="102"/>
      <c r="WT28" s="102"/>
      <c r="WU28" s="102"/>
      <c r="WV28" s="102"/>
      <c r="WW28" s="102"/>
      <c r="WX28" s="102"/>
      <c r="WY28" s="102"/>
      <c r="WZ28" s="102"/>
      <c r="XA28" s="102"/>
      <c r="XB28" s="102"/>
      <c r="XC28" s="102"/>
      <c r="XD28" s="102"/>
      <c r="XE28" s="102"/>
      <c r="XF28" s="102"/>
      <c r="XG28" s="102"/>
      <c r="XH28" s="102"/>
      <c r="XI28" s="102"/>
      <c r="XJ28" s="102"/>
      <c r="XK28" s="102"/>
      <c r="XL28" s="102"/>
      <c r="XM28" s="102"/>
      <c r="XN28" s="102"/>
      <c r="XO28" s="102"/>
      <c r="XP28" s="102"/>
      <c r="XQ28" s="102"/>
      <c r="XR28" s="102"/>
      <c r="XS28" s="102"/>
      <c r="XT28" s="102"/>
      <c r="XU28" s="102"/>
      <c r="XV28" s="102"/>
      <c r="XW28" s="102"/>
      <c r="XX28" s="102"/>
      <c r="XY28" s="102"/>
      <c r="XZ28" s="102"/>
      <c r="YA28" s="102"/>
      <c r="YB28" s="102"/>
      <c r="YC28" s="102"/>
      <c r="YD28" s="102"/>
      <c r="YE28" s="102"/>
      <c r="YF28" s="102"/>
      <c r="YG28" s="102"/>
      <c r="YH28" s="102"/>
      <c r="YI28" s="102"/>
      <c r="YJ28" s="102"/>
      <c r="YK28" s="102"/>
      <c r="YL28" s="102"/>
      <c r="YM28" s="102"/>
      <c r="YN28" s="102"/>
      <c r="YO28" s="102"/>
      <c r="YP28" s="102"/>
      <c r="YQ28" s="102"/>
      <c r="YR28" s="102"/>
      <c r="YS28" s="102"/>
      <c r="YT28" s="102"/>
      <c r="YU28" s="102"/>
      <c r="YV28" s="102"/>
      <c r="YW28" s="102"/>
      <c r="YX28" s="102"/>
      <c r="YY28" s="102"/>
      <c r="YZ28" s="102"/>
      <c r="ZA28" s="102"/>
      <c r="ZB28" s="102"/>
      <c r="ZC28" s="102"/>
      <c r="ZD28" s="102"/>
      <c r="ZE28" s="102"/>
      <c r="ZF28" s="102"/>
      <c r="ZG28" s="102"/>
      <c r="ZH28" s="102"/>
      <c r="ZI28" s="102"/>
      <c r="ZJ28" s="102"/>
      <c r="ZK28" s="102"/>
      <c r="ZL28" s="102"/>
      <c r="ZM28" s="102"/>
      <c r="ZN28" s="102"/>
      <c r="ZO28" s="102"/>
      <c r="ZP28" s="102"/>
      <c r="ZQ28" s="102"/>
      <c r="ZR28" s="102"/>
      <c r="ZS28" s="102"/>
      <c r="ZT28" s="102"/>
      <c r="ZU28" s="102"/>
      <c r="ZV28" s="102"/>
      <c r="ZW28" s="102"/>
      <c r="ZX28" s="102"/>
      <c r="ZY28" s="102"/>
      <c r="ZZ28" s="102"/>
      <c r="AAA28" s="102"/>
      <c r="AAB28" s="102"/>
      <c r="AAC28" s="102"/>
      <c r="AAD28" s="102"/>
      <c r="AAE28" s="102"/>
      <c r="AAF28" s="102"/>
      <c r="AAG28" s="102"/>
      <c r="AAH28" s="102"/>
      <c r="AAI28" s="102"/>
      <c r="AAJ28" s="102"/>
      <c r="AAK28" s="102"/>
      <c r="AAL28" s="102"/>
      <c r="AAM28" s="102"/>
      <c r="AAN28" s="102"/>
      <c r="AAO28" s="102"/>
      <c r="AAP28" s="102"/>
      <c r="AAQ28" s="102"/>
      <c r="AAR28" s="102"/>
      <c r="AAS28" s="102"/>
      <c r="AAT28" s="102"/>
      <c r="AAU28" s="102"/>
      <c r="AAV28" s="102"/>
      <c r="AAW28" s="102"/>
      <c r="AAX28" s="102"/>
      <c r="AAY28" s="102"/>
      <c r="AAZ28" s="102"/>
      <c r="ABA28" s="102"/>
      <c r="ABB28" s="102"/>
      <c r="ABC28" s="102"/>
      <c r="ABD28" s="102"/>
      <c r="ABE28" s="102"/>
      <c r="ABF28" s="102"/>
      <c r="ABG28" s="102"/>
      <c r="ABH28" s="102"/>
      <c r="ABI28" s="102"/>
      <c r="ABJ28" s="102"/>
      <c r="ABK28" s="102"/>
      <c r="ABL28" s="102"/>
      <c r="ABM28" s="102"/>
      <c r="ABN28" s="102"/>
      <c r="ABO28" s="102"/>
      <c r="ABP28" s="102"/>
      <c r="ABQ28" s="102"/>
      <c r="ABR28" s="102"/>
      <c r="ABS28" s="102"/>
      <c r="ABT28" s="102"/>
      <c r="ABU28" s="102"/>
      <c r="ABV28" s="102"/>
      <c r="ABW28" s="102"/>
      <c r="ABX28" s="102"/>
      <c r="ABY28" s="102"/>
      <c r="ABZ28" s="102"/>
      <c r="ACA28" s="102"/>
      <c r="ACB28" s="102"/>
      <c r="ACC28" s="102"/>
      <c r="ACD28" s="102"/>
      <c r="ACE28" s="102"/>
      <c r="ACF28" s="102"/>
      <c r="ACG28" s="102"/>
      <c r="ACH28" s="102"/>
      <c r="ACI28" s="102"/>
      <c r="ACJ28" s="102"/>
      <c r="ACK28" s="102"/>
      <c r="ACL28" s="102"/>
      <c r="ACM28" s="102"/>
      <c r="ACN28" s="102"/>
      <c r="ACO28" s="102"/>
      <c r="ACP28" s="102"/>
      <c r="ACQ28" s="102"/>
      <c r="ACR28" s="102"/>
      <c r="ACS28" s="102"/>
      <c r="ACT28" s="102"/>
      <c r="ACU28" s="102"/>
      <c r="ACV28" s="102"/>
      <c r="ACW28" s="102"/>
      <c r="ACX28" s="102"/>
      <c r="ACY28" s="102"/>
      <c r="ACZ28" s="102"/>
      <c r="ADA28" s="102"/>
      <c r="ADB28" s="102"/>
      <c r="ADC28" s="102"/>
      <c r="ADD28" s="102"/>
      <c r="ADE28" s="102"/>
      <c r="ADF28" s="102"/>
      <c r="ADG28" s="102"/>
      <c r="ADH28" s="102"/>
      <c r="ADI28" s="102"/>
      <c r="ADJ28" s="102"/>
      <c r="ADK28" s="102"/>
      <c r="ADL28" s="102"/>
      <c r="ADM28" s="102"/>
      <c r="ADN28" s="102"/>
      <c r="ADO28" s="102"/>
      <c r="ADP28" s="102"/>
      <c r="ADQ28" s="102"/>
      <c r="ADR28" s="102"/>
      <c r="ADS28" s="102"/>
      <c r="ADT28" s="102"/>
      <c r="ADU28" s="102"/>
      <c r="ADV28" s="102"/>
      <c r="ADW28" s="102"/>
      <c r="ADX28" s="102"/>
      <c r="ADY28" s="102"/>
      <c r="ADZ28" s="102"/>
      <c r="AEA28" s="102"/>
      <c r="AEB28" s="102"/>
      <c r="AEC28" s="102"/>
      <c r="AED28" s="102"/>
      <c r="AEE28" s="102"/>
      <c r="AEF28" s="102"/>
      <c r="AEG28" s="102"/>
      <c r="AEH28" s="102"/>
      <c r="AEI28" s="102"/>
      <c r="AEJ28" s="102"/>
      <c r="AEK28" s="102"/>
      <c r="AEL28" s="102"/>
      <c r="AEM28" s="102"/>
      <c r="AEN28" s="102"/>
      <c r="AEO28" s="102"/>
      <c r="AEP28" s="102"/>
      <c r="AEQ28" s="102"/>
      <c r="AER28" s="102"/>
      <c r="AES28" s="102"/>
      <c r="AET28" s="102"/>
      <c r="AEU28" s="102"/>
      <c r="AEV28" s="102"/>
      <c r="AEW28" s="102"/>
      <c r="AEX28" s="102"/>
      <c r="AEY28" s="102"/>
      <c r="AEZ28" s="102"/>
      <c r="AFA28" s="102"/>
      <c r="AFB28" s="102"/>
      <c r="AFC28" s="102"/>
      <c r="AFD28" s="102"/>
      <c r="AFE28" s="102"/>
      <c r="AFF28" s="102"/>
      <c r="AFG28" s="102"/>
      <c r="AFH28" s="102"/>
      <c r="AFI28" s="102"/>
      <c r="AFJ28" s="102"/>
      <c r="AFK28" s="102"/>
      <c r="AFL28" s="102"/>
      <c r="AFM28" s="102"/>
      <c r="AFN28" s="102"/>
      <c r="AFO28" s="102"/>
      <c r="AFP28" s="102"/>
      <c r="AFQ28" s="102"/>
      <c r="AFR28" s="102"/>
      <c r="AFS28" s="102"/>
      <c r="AFT28" s="102"/>
      <c r="AFU28" s="102"/>
      <c r="AFV28" s="102"/>
      <c r="AFW28" s="102"/>
      <c r="AFX28" s="102"/>
      <c r="AFY28" s="102"/>
      <c r="AFZ28" s="102"/>
      <c r="AGA28" s="102"/>
      <c r="AGB28" s="102"/>
      <c r="AGC28" s="102"/>
      <c r="AGD28" s="102"/>
      <c r="AGE28" s="102"/>
      <c r="AGF28" s="102"/>
      <c r="AGG28" s="102"/>
      <c r="AGH28" s="102"/>
      <c r="AGI28" s="102"/>
      <c r="AGJ28" s="102"/>
      <c r="AGK28" s="102"/>
      <c r="AGL28" s="102"/>
      <c r="AGM28" s="102"/>
      <c r="AGN28" s="102"/>
      <c r="AGO28" s="102"/>
      <c r="AGP28" s="102"/>
      <c r="AGQ28" s="102"/>
      <c r="AGR28" s="102"/>
      <c r="AGS28" s="102"/>
      <c r="AGT28" s="102"/>
      <c r="AGU28" s="102"/>
      <c r="AGV28" s="102"/>
      <c r="AGW28" s="102"/>
      <c r="AGX28" s="102"/>
      <c r="AGY28" s="102"/>
      <c r="AGZ28" s="102"/>
      <c r="AHA28" s="102"/>
      <c r="AHB28" s="102"/>
      <c r="AHC28" s="102"/>
      <c r="AHD28" s="102"/>
      <c r="AHE28" s="102"/>
      <c r="AHF28" s="102"/>
      <c r="AHG28" s="102"/>
      <c r="AHH28" s="102"/>
      <c r="AHI28" s="102"/>
      <c r="AHJ28" s="102"/>
      <c r="AHK28" s="102"/>
      <c r="AHL28" s="102"/>
      <c r="AHM28" s="102"/>
      <c r="AHN28" s="102"/>
      <c r="AHO28" s="102"/>
      <c r="AHP28" s="102"/>
      <c r="AHQ28" s="102"/>
      <c r="AHR28" s="102"/>
      <c r="AHS28" s="102"/>
      <c r="AHT28" s="102"/>
      <c r="AHU28" s="102"/>
      <c r="AHV28" s="102"/>
      <c r="AHW28" s="102"/>
      <c r="AHX28" s="102"/>
      <c r="AHY28" s="102"/>
      <c r="AHZ28" s="102"/>
      <c r="AIA28" s="102"/>
      <c r="AIB28" s="102"/>
      <c r="AIC28" s="102"/>
      <c r="AID28" s="102"/>
      <c r="AIE28" s="102"/>
      <c r="AIF28" s="102"/>
      <c r="AIG28" s="102"/>
      <c r="AIH28" s="102"/>
      <c r="AII28" s="102"/>
      <c r="AIJ28" s="102"/>
      <c r="AIK28" s="102"/>
      <c r="AIL28" s="102"/>
      <c r="AIM28" s="102"/>
      <c r="AIN28" s="102"/>
      <c r="AIO28" s="102"/>
      <c r="AIP28" s="102"/>
      <c r="AIQ28" s="102"/>
      <c r="AIR28" s="102"/>
      <c r="AIS28" s="102"/>
      <c r="AIT28" s="102"/>
      <c r="AIU28" s="102"/>
      <c r="AIV28" s="102"/>
      <c r="AIW28" s="102"/>
      <c r="AIX28" s="102"/>
      <c r="AIY28" s="102"/>
      <c r="AIZ28" s="102"/>
      <c r="AJA28" s="102"/>
      <c r="AJB28" s="102"/>
      <c r="AJC28" s="102"/>
      <c r="AJD28" s="102"/>
      <c r="AJE28" s="102"/>
      <c r="AJF28" s="102"/>
      <c r="AJG28" s="102"/>
      <c r="AJH28" s="102"/>
      <c r="AJI28" s="102"/>
      <c r="AJJ28" s="102"/>
      <c r="AJK28" s="102"/>
      <c r="AJL28" s="102"/>
      <c r="AJM28" s="102"/>
      <c r="AJN28" s="102"/>
      <c r="AJO28" s="102"/>
      <c r="AJP28" s="102"/>
      <c r="AJQ28" s="102"/>
      <c r="AJR28" s="102"/>
      <c r="AJS28" s="102"/>
      <c r="AJT28" s="102"/>
      <c r="AJU28" s="102"/>
      <c r="AJV28" s="102"/>
      <c r="AJW28" s="102"/>
      <c r="AJX28" s="102"/>
      <c r="AJY28" s="102"/>
      <c r="AJZ28" s="102"/>
      <c r="AKA28" s="102"/>
      <c r="AKB28" s="102"/>
      <c r="AKC28" s="102"/>
      <c r="AKD28" s="102"/>
      <c r="AKE28" s="102"/>
      <c r="AKF28" s="102"/>
      <c r="AKG28" s="102"/>
      <c r="AKH28" s="102"/>
      <c r="AKI28" s="102"/>
      <c r="AKJ28" s="102"/>
      <c r="AKK28" s="102"/>
      <c r="AKL28" s="102"/>
      <c r="AKM28" s="102"/>
      <c r="AKN28" s="102"/>
      <c r="AKO28" s="102"/>
      <c r="AKP28" s="102"/>
      <c r="AKQ28" s="102"/>
      <c r="AKR28" s="102"/>
      <c r="AKS28" s="102"/>
      <c r="AKT28" s="102"/>
      <c r="AKU28" s="102"/>
      <c r="AKV28" s="102"/>
      <c r="AKW28" s="102"/>
      <c r="AKX28" s="102"/>
      <c r="AKY28" s="102"/>
      <c r="AKZ28" s="102"/>
      <c r="ALA28" s="102"/>
      <c r="ALB28" s="102"/>
      <c r="ALC28" s="102"/>
      <c r="ALD28" s="102"/>
      <c r="ALE28" s="102"/>
      <c r="ALF28" s="102"/>
      <c r="ALG28" s="102"/>
      <c r="ALH28" s="102"/>
      <c r="ALI28" s="102"/>
      <c r="ALJ28" s="102"/>
      <c r="ALK28" s="102"/>
      <c r="ALL28" s="102"/>
      <c r="ALM28" s="102"/>
      <c r="ALN28" s="102"/>
      <c r="ALO28" s="102"/>
      <c r="ALP28" s="102"/>
      <c r="ALQ28" s="102"/>
      <c r="ALR28" s="102"/>
      <c r="ALS28" s="102"/>
      <c r="ALT28" s="102"/>
      <c r="ALU28" s="102"/>
      <c r="ALV28" s="102"/>
      <c r="ALW28" s="102"/>
      <c r="ALX28" s="102"/>
      <c r="ALY28" s="102"/>
      <c r="ALZ28" s="102"/>
      <c r="AMA28" s="102"/>
      <c r="AMB28" s="102"/>
      <c r="AMC28" s="102"/>
      <c r="AMD28" s="102"/>
      <c r="AME28" s="102"/>
      <c r="AMF28" s="102"/>
      <c r="AMG28" s="102"/>
      <c r="AMH28" s="102"/>
      <c r="AMI28" s="102"/>
    </row>
    <row r="29" spans="1:1023" customFormat="1" ht="45.75" thickBot="1">
      <c r="A29" s="25" t="s">
        <v>150</v>
      </c>
      <c r="B29" s="148" t="s">
        <v>151</v>
      </c>
      <c r="C29" s="148" t="s">
        <v>99</v>
      </c>
      <c r="D29" s="149" t="s">
        <v>152</v>
      </c>
      <c r="E29" s="149" t="s">
        <v>153</v>
      </c>
      <c r="F29" s="149" t="s">
        <v>154</v>
      </c>
      <c r="G29" s="150">
        <v>5800</v>
      </c>
      <c r="H29" s="150">
        <v>4000</v>
      </c>
      <c r="I29" s="104"/>
      <c r="J29" s="104"/>
      <c r="K29" s="140">
        <f t="shared" si="1"/>
        <v>68.965517241379317</v>
      </c>
      <c r="L29" s="151"/>
      <c r="M29" s="152">
        <v>4</v>
      </c>
      <c r="N29" s="152">
        <v>4</v>
      </c>
      <c r="O29" s="153"/>
      <c r="P29" s="242" t="s">
        <v>155</v>
      </c>
      <c r="Q29" s="118"/>
      <c r="R29" s="118" t="s">
        <v>156</v>
      </c>
      <c r="S29" s="102"/>
      <c r="T29" s="102"/>
      <c r="U29" s="102"/>
      <c r="V29" s="102"/>
      <c r="W29" s="102"/>
      <c r="X29" s="102"/>
      <c r="Y29" s="102"/>
      <c r="Z29" s="102"/>
      <c r="AA29" s="102"/>
      <c r="AB29" s="102"/>
      <c r="AC29" s="102"/>
      <c r="AD29" s="102"/>
      <c r="AE29" s="102"/>
      <c r="AF29" s="102"/>
      <c r="AG29" s="102"/>
      <c r="AH29" s="102"/>
      <c r="AI29" s="102"/>
      <c r="AJ29" s="102"/>
      <c r="AK29" s="102"/>
      <c r="AL29" s="102"/>
      <c r="AM29" s="102"/>
      <c r="AN29" s="102"/>
      <c r="AO29" s="102"/>
      <c r="AP29" s="102"/>
      <c r="AQ29" s="102"/>
      <c r="AR29" s="102"/>
      <c r="AS29" s="102"/>
      <c r="AT29" s="102"/>
      <c r="AU29" s="102"/>
      <c r="AV29" s="102"/>
      <c r="AW29" s="102"/>
      <c r="AX29" s="102"/>
      <c r="AY29" s="102"/>
      <c r="AZ29" s="102"/>
      <c r="BA29" s="102"/>
      <c r="BB29" s="102"/>
      <c r="BC29" s="102"/>
      <c r="BD29" s="102"/>
      <c r="BE29" s="102"/>
      <c r="BF29" s="102"/>
      <c r="BG29" s="102"/>
      <c r="BH29" s="102"/>
      <c r="BI29" s="102"/>
      <c r="BJ29" s="102"/>
      <c r="BK29" s="102"/>
      <c r="BL29" s="102"/>
      <c r="BM29" s="102"/>
      <c r="BN29" s="102"/>
      <c r="BO29" s="102"/>
      <c r="BP29" s="102"/>
      <c r="BQ29" s="102"/>
      <c r="BR29" s="102"/>
      <c r="BS29" s="102"/>
      <c r="BT29" s="102"/>
      <c r="BU29" s="102"/>
      <c r="BV29" s="102"/>
      <c r="BW29" s="102"/>
      <c r="BX29" s="102"/>
      <c r="BY29" s="102"/>
      <c r="BZ29" s="102"/>
      <c r="CA29" s="102"/>
      <c r="CB29" s="102"/>
      <c r="CC29" s="102"/>
      <c r="CD29" s="102"/>
      <c r="CE29" s="102"/>
      <c r="CF29" s="102"/>
      <c r="CG29" s="102"/>
      <c r="CH29" s="102"/>
      <c r="CI29" s="102"/>
      <c r="CJ29" s="102"/>
      <c r="CK29" s="102"/>
      <c r="CL29" s="102"/>
      <c r="CM29" s="102"/>
      <c r="CN29" s="102"/>
      <c r="CO29" s="102"/>
      <c r="CP29" s="102"/>
      <c r="CQ29" s="102"/>
      <c r="CR29" s="102"/>
      <c r="CS29" s="102"/>
      <c r="CT29" s="102"/>
      <c r="CU29" s="102"/>
      <c r="CV29" s="102"/>
      <c r="CW29" s="102"/>
      <c r="CX29" s="102"/>
      <c r="CY29" s="102"/>
      <c r="CZ29" s="102"/>
      <c r="DA29" s="102"/>
      <c r="DB29" s="102"/>
      <c r="DC29" s="102"/>
      <c r="DD29" s="102"/>
      <c r="DE29" s="102"/>
      <c r="DF29" s="102"/>
      <c r="DG29" s="102"/>
      <c r="DH29" s="102"/>
      <c r="DI29" s="102"/>
      <c r="DJ29" s="102"/>
      <c r="DK29" s="102"/>
      <c r="DL29" s="102"/>
      <c r="DM29" s="102"/>
      <c r="DN29" s="102"/>
      <c r="DO29" s="102"/>
      <c r="DP29" s="102"/>
      <c r="DQ29" s="102"/>
      <c r="DR29" s="102"/>
      <c r="DS29" s="102"/>
      <c r="DT29" s="102"/>
      <c r="DU29" s="102"/>
      <c r="DV29" s="102"/>
      <c r="DW29" s="102"/>
      <c r="DX29" s="102"/>
      <c r="DY29" s="102"/>
      <c r="DZ29" s="102"/>
      <c r="EA29" s="102"/>
      <c r="EB29" s="102"/>
      <c r="EC29" s="102"/>
      <c r="ED29" s="102"/>
      <c r="EE29" s="102"/>
      <c r="EF29" s="102"/>
      <c r="EG29" s="102"/>
      <c r="EH29" s="102"/>
      <c r="EI29" s="102"/>
      <c r="EJ29" s="102"/>
      <c r="EK29" s="102"/>
      <c r="EL29" s="102"/>
      <c r="EM29" s="102"/>
      <c r="EN29" s="102"/>
      <c r="EO29" s="102"/>
      <c r="EP29" s="102"/>
      <c r="EQ29" s="102"/>
      <c r="ER29" s="102"/>
      <c r="ES29" s="102"/>
      <c r="ET29" s="102"/>
      <c r="EU29" s="102"/>
      <c r="EV29" s="102"/>
      <c r="EW29" s="102"/>
      <c r="EX29" s="102"/>
      <c r="EY29" s="102"/>
      <c r="EZ29" s="102"/>
      <c r="FA29" s="102"/>
      <c r="FB29" s="102"/>
      <c r="FC29" s="102"/>
      <c r="FD29" s="102"/>
      <c r="FE29" s="102"/>
      <c r="FF29" s="102"/>
      <c r="FG29" s="102"/>
      <c r="FH29" s="102"/>
      <c r="FI29" s="102"/>
      <c r="FJ29" s="102"/>
      <c r="FK29" s="102"/>
      <c r="FL29" s="102"/>
      <c r="FM29" s="102"/>
      <c r="FN29" s="102"/>
      <c r="FO29" s="102"/>
      <c r="FP29" s="102"/>
      <c r="FQ29" s="102"/>
      <c r="FR29" s="102"/>
      <c r="FS29" s="102"/>
      <c r="FT29" s="102"/>
      <c r="FU29" s="102"/>
      <c r="FV29" s="102"/>
      <c r="FW29" s="102"/>
      <c r="FX29" s="102"/>
      <c r="FY29" s="102"/>
      <c r="FZ29" s="102"/>
      <c r="GA29" s="102"/>
      <c r="GB29" s="102"/>
      <c r="GC29" s="102"/>
      <c r="GD29" s="102"/>
      <c r="GE29" s="102"/>
      <c r="GF29" s="102"/>
      <c r="GG29" s="102"/>
      <c r="GH29" s="102"/>
      <c r="GI29" s="102"/>
      <c r="GJ29" s="102"/>
      <c r="GK29" s="102"/>
      <c r="GL29" s="102"/>
      <c r="GM29" s="102"/>
      <c r="GN29" s="102"/>
      <c r="GO29" s="102"/>
      <c r="GP29" s="102"/>
      <c r="GQ29" s="102"/>
      <c r="GR29" s="102"/>
      <c r="GS29" s="102"/>
      <c r="GT29" s="102"/>
      <c r="GU29" s="102"/>
      <c r="GV29" s="102"/>
      <c r="GW29" s="102"/>
      <c r="GX29" s="102"/>
      <c r="GY29" s="102"/>
      <c r="GZ29" s="102"/>
      <c r="HA29" s="102"/>
      <c r="HB29" s="102"/>
      <c r="HC29" s="102"/>
      <c r="HD29" s="102"/>
      <c r="HE29" s="102"/>
      <c r="HF29" s="102"/>
      <c r="HG29" s="102"/>
      <c r="HH29" s="102"/>
      <c r="HI29" s="102"/>
      <c r="HJ29" s="102"/>
      <c r="HK29" s="102"/>
      <c r="HL29" s="102"/>
      <c r="HM29" s="102"/>
      <c r="HN29" s="102"/>
      <c r="HO29" s="102"/>
      <c r="HP29" s="102"/>
      <c r="HQ29" s="102"/>
      <c r="HR29" s="102"/>
      <c r="HS29" s="102"/>
      <c r="HT29" s="102"/>
      <c r="HU29" s="102"/>
      <c r="HV29" s="102"/>
      <c r="HW29" s="102"/>
      <c r="HX29" s="102"/>
      <c r="HY29" s="102"/>
      <c r="HZ29" s="102"/>
      <c r="IA29" s="102"/>
      <c r="IB29" s="102"/>
      <c r="IC29" s="102"/>
      <c r="ID29" s="102"/>
      <c r="IE29" s="102"/>
      <c r="IF29" s="102"/>
      <c r="IG29" s="102"/>
      <c r="IH29" s="102"/>
      <c r="II29" s="102"/>
      <c r="IJ29" s="102"/>
      <c r="IK29" s="102"/>
      <c r="IL29" s="102"/>
      <c r="IM29" s="102"/>
      <c r="IN29" s="102"/>
      <c r="IO29" s="102"/>
      <c r="IP29" s="102"/>
      <c r="IQ29" s="102"/>
      <c r="IR29" s="102"/>
      <c r="IS29" s="102"/>
      <c r="IT29" s="102"/>
      <c r="IU29" s="102"/>
      <c r="IV29" s="102"/>
      <c r="IW29" s="102"/>
      <c r="IX29" s="102"/>
      <c r="IY29" s="102"/>
      <c r="IZ29" s="102"/>
      <c r="JA29" s="102"/>
      <c r="JB29" s="102"/>
      <c r="JC29" s="102"/>
      <c r="JD29" s="102"/>
      <c r="JE29" s="102"/>
      <c r="JF29" s="102"/>
      <c r="JG29" s="102"/>
      <c r="JH29" s="102"/>
      <c r="JI29" s="102"/>
      <c r="JJ29" s="102"/>
      <c r="JK29" s="102"/>
      <c r="JL29" s="102"/>
      <c r="JM29" s="102"/>
      <c r="JN29" s="102"/>
      <c r="JO29" s="102"/>
      <c r="JP29" s="102"/>
      <c r="JQ29" s="102"/>
      <c r="JR29" s="102"/>
      <c r="JS29" s="102"/>
      <c r="JT29" s="102"/>
      <c r="JU29" s="102"/>
      <c r="JV29" s="102"/>
      <c r="JW29" s="102"/>
      <c r="JX29" s="102"/>
      <c r="JY29" s="102"/>
      <c r="JZ29" s="102"/>
      <c r="KA29" s="102"/>
      <c r="KB29" s="102"/>
      <c r="KC29" s="102"/>
      <c r="KD29" s="102"/>
      <c r="KE29" s="102"/>
      <c r="KF29" s="102"/>
      <c r="KG29" s="102"/>
      <c r="KH29" s="102"/>
      <c r="KI29" s="102"/>
      <c r="KJ29" s="102"/>
      <c r="KK29" s="102"/>
      <c r="KL29" s="102"/>
      <c r="KM29" s="102"/>
      <c r="KN29" s="102"/>
      <c r="KO29" s="102"/>
      <c r="KP29" s="102"/>
      <c r="KQ29" s="102"/>
      <c r="KR29" s="102"/>
      <c r="KS29" s="102"/>
      <c r="KT29" s="102"/>
      <c r="KU29" s="102"/>
      <c r="KV29" s="102"/>
      <c r="KW29" s="102"/>
      <c r="KX29" s="102"/>
      <c r="KY29" s="102"/>
      <c r="KZ29" s="102"/>
      <c r="LA29" s="102"/>
      <c r="LB29" s="102"/>
      <c r="LC29" s="102"/>
      <c r="LD29" s="102"/>
      <c r="LE29" s="102"/>
      <c r="LF29" s="102"/>
      <c r="LG29" s="102"/>
      <c r="LH29" s="102"/>
      <c r="LI29" s="102"/>
      <c r="LJ29" s="102"/>
      <c r="LK29" s="102"/>
      <c r="LL29" s="102"/>
      <c r="LM29" s="102"/>
      <c r="LN29" s="102"/>
      <c r="LO29" s="102"/>
      <c r="LP29" s="102"/>
      <c r="LQ29" s="102"/>
      <c r="LR29" s="102"/>
      <c r="LS29" s="102"/>
      <c r="LT29" s="102"/>
      <c r="LU29" s="102"/>
      <c r="LV29" s="102"/>
      <c r="LW29" s="102"/>
      <c r="LX29" s="102"/>
      <c r="LY29" s="102"/>
      <c r="LZ29" s="102"/>
      <c r="MA29" s="102"/>
      <c r="MB29" s="102"/>
      <c r="MC29" s="102"/>
      <c r="MD29" s="102"/>
      <c r="ME29" s="102"/>
      <c r="MF29" s="102"/>
      <c r="MG29" s="102"/>
      <c r="MH29" s="102"/>
      <c r="MI29" s="102"/>
      <c r="MJ29" s="102"/>
      <c r="MK29" s="102"/>
      <c r="ML29" s="102"/>
      <c r="MM29" s="102"/>
      <c r="MN29" s="102"/>
      <c r="MO29" s="102"/>
      <c r="MP29" s="102"/>
      <c r="MQ29" s="102"/>
      <c r="MR29" s="102"/>
      <c r="MS29" s="102"/>
      <c r="MT29" s="102"/>
      <c r="MU29" s="102"/>
      <c r="MV29" s="102"/>
      <c r="MW29" s="102"/>
      <c r="MX29" s="102"/>
      <c r="MY29" s="102"/>
      <c r="MZ29" s="102"/>
      <c r="NA29" s="102"/>
      <c r="NB29" s="102"/>
      <c r="NC29" s="102"/>
      <c r="ND29" s="102"/>
      <c r="NE29" s="102"/>
      <c r="NF29" s="102"/>
      <c r="NG29" s="102"/>
      <c r="NH29" s="102"/>
      <c r="NI29" s="102"/>
      <c r="NJ29" s="102"/>
      <c r="NK29" s="102"/>
      <c r="NL29" s="102"/>
      <c r="NM29" s="102"/>
      <c r="NN29" s="102"/>
      <c r="NO29" s="102"/>
      <c r="NP29" s="102"/>
      <c r="NQ29" s="102"/>
      <c r="NR29" s="102"/>
      <c r="NS29" s="102"/>
      <c r="NT29" s="102"/>
      <c r="NU29" s="102"/>
      <c r="NV29" s="102"/>
      <c r="NW29" s="102"/>
      <c r="NX29" s="102"/>
      <c r="NY29" s="102"/>
      <c r="NZ29" s="102"/>
      <c r="OA29" s="102"/>
      <c r="OB29" s="102"/>
      <c r="OC29" s="102"/>
      <c r="OD29" s="102"/>
      <c r="OE29" s="102"/>
      <c r="OF29" s="102"/>
      <c r="OG29" s="102"/>
      <c r="OH29" s="102"/>
      <c r="OI29" s="102"/>
      <c r="OJ29" s="102"/>
      <c r="OK29" s="102"/>
      <c r="OL29" s="102"/>
      <c r="OM29" s="102"/>
      <c r="ON29" s="102"/>
      <c r="OO29" s="102"/>
      <c r="OP29" s="102"/>
      <c r="OQ29" s="102"/>
      <c r="OR29" s="102"/>
      <c r="OS29" s="102"/>
      <c r="OT29" s="102"/>
      <c r="OU29" s="102"/>
      <c r="OV29" s="102"/>
      <c r="OW29" s="102"/>
      <c r="OX29" s="102"/>
      <c r="OY29" s="102"/>
      <c r="OZ29" s="102"/>
      <c r="PA29" s="102"/>
      <c r="PB29" s="102"/>
      <c r="PC29" s="102"/>
      <c r="PD29" s="102"/>
      <c r="PE29" s="102"/>
      <c r="PF29" s="102"/>
      <c r="PG29" s="102"/>
      <c r="PH29" s="102"/>
      <c r="PI29" s="102"/>
      <c r="PJ29" s="102"/>
      <c r="PK29" s="102"/>
      <c r="PL29" s="102"/>
      <c r="PM29" s="102"/>
      <c r="PN29" s="102"/>
      <c r="PO29" s="102"/>
      <c r="PP29" s="102"/>
      <c r="PQ29" s="102"/>
      <c r="PR29" s="102"/>
      <c r="PS29" s="102"/>
      <c r="PT29" s="102"/>
      <c r="PU29" s="102"/>
      <c r="PV29" s="102"/>
      <c r="PW29" s="102"/>
      <c r="PX29" s="102"/>
      <c r="PY29" s="102"/>
      <c r="PZ29" s="102"/>
      <c r="QA29" s="102"/>
      <c r="QB29" s="102"/>
      <c r="QC29" s="102"/>
      <c r="QD29" s="102"/>
      <c r="QE29" s="102"/>
      <c r="QF29" s="102"/>
      <c r="QG29" s="102"/>
      <c r="QH29" s="102"/>
      <c r="QI29" s="102"/>
      <c r="QJ29" s="102"/>
      <c r="QK29" s="102"/>
      <c r="QL29" s="102"/>
      <c r="QM29" s="102"/>
      <c r="QN29" s="102"/>
      <c r="QO29" s="102"/>
      <c r="QP29" s="102"/>
      <c r="QQ29" s="102"/>
      <c r="QR29" s="102"/>
      <c r="QS29" s="102"/>
      <c r="QT29" s="102"/>
      <c r="QU29" s="102"/>
      <c r="QV29" s="102"/>
      <c r="QW29" s="102"/>
      <c r="QX29" s="102"/>
      <c r="QY29" s="102"/>
      <c r="QZ29" s="102"/>
      <c r="RA29" s="102"/>
      <c r="RB29" s="102"/>
      <c r="RC29" s="102"/>
      <c r="RD29" s="102"/>
      <c r="RE29" s="102"/>
      <c r="RF29" s="102"/>
      <c r="RG29" s="102"/>
      <c r="RH29" s="102"/>
      <c r="RI29" s="102"/>
      <c r="RJ29" s="102"/>
      <c r="RK29" s="102"/>
      <c r="RL29" s="102"/>
      <c r="RM29" s="102"/>
      <c r="RN29" s="102"/>
      <c r="RO29" s="102"/>
      <c r="RP29" s="102"/>
      <c r="RQ29" s="102"/>
      <c r="RR29" s="102"/>
      <c r="RS29" s="102"/>
      <c r="RT29" s="102"/>
      <c r="RU29" s="102"/>
      <c r="RV29" s="102"/>
      <c r="RW29" s="102"/>
      <c r="RX29" s="102"/>
      <c r="RY29" s="102"/>
      <c r="RZ29" s="102"/>
      <c r="SA29" s="102"/>
      <c r="SB29" s="102"/>
      <c r="SC29" s="102"/>
      <c r="SD29" s="102"/>
      <c r="SE29" s="102"/>
      <c r="SF29" s="102"/>
      <c r="SG29" s="102"/>
      <c r="SH29" s="102"/>
      <c r="SI29" s="102"/>
      <c r="SJ29" s="102"/>
      <c r="SK29" s="102"/>
      <c r="SL29" s="102"/>
      <c r="SM29" s="102"/>
      <c r="SN29" s="102"/>
      <c r="SO29" s="102"/>
      <c r="SP29" s="102"/>
      <c r="SQ29" s="102"/>
      <c r="SR29" s="102"/>
      <c r="SS29" s="102"/>
      <c r="ST29" s="102"/>
      <c r="SU29" s="102"/>
      <c r="SV29" s="102"/>
      <c r="SW29" s="102"/>
      <c r="SX29" s="102"/>
      <c r="SY29" s="102"/>
      <c r="SZ29" s="102"/>
      <c r="TA29" s="102"/>
      <c r="TB29" s="102"/>
      <c r="TC29" s="102"/>
      <c r="TD29" s="102"/>
      <c r="TE29" s="102"/>
      <c r="TF29" s="102"/>
      <c r="TG29" s="102"/>
      <c r="TH29" s="102"/>
      <c r="TI29" s="102"/>
      <c r="TJ29" s="102"/>
      <c r="TK29" s="102"/>
      <c r="TL29" s="102"/>
      <c r="TM29" s="102"/>
      <c r="TN29" s="102"/>
      <c r="TO29" s="102"/>
      <c r="TP29" s="102"/>
      <c r="TQ29" s="102"/>
      <c r="TR29" s="102"/>
      <c r="TS29" s="102"/>
      <c r="TT29" s="102"/>
      <c r="TU29" s="102"/>
      <c r="TV29" s="102"/>
      <c r="TW29" s="102"/>
      <c r="TX29" s="102"/>
      <c r="TY29" s="102"/>
      <c r="TZ29" s="102"/>
      <c r="UA29" s="102"/>
      <c r="UB29" s="102"/>
      <c r="UC29" s="102"/>
      <c r="UD29" s="102"/>
      <c r="UE29" s="102"/>
      <c r="UF29" s="102"/>
      <c r="UG29" s="102"/>
      <c r="UH29" s="102"/>
      <c r="UI29" s="102"/>
      <c r="UJ29" s="102"/>
      <c r="UK29" s="102"/>
      <c r="UL29" s="102"/>
      <c r="UM29" s="102"/>
      <c r="UN29" s="102"/>
      <c r="UO29" s="102"/>
      <c r="UP29" s="102"/>
      <c r="UQ29" s="102"/>
      <c r="UR29" s="102"/>
      <c r="US29" s="102"/>
      <c r="UT29" s="102"/>
      <c r="UU29" s="102"/>
      <c r="UV29" s="102"/>
      <c r="UW29" s="102"/>
      <c r="UX29" s="102"/>
      <c r="UY29" s="102"/>
      <c r="UZ29" s="102"/>
      <c r="VA29" s="102"/>
      <c r="VB29" s="102"/>
      <c r="VC29" s="102"/>
      <c r="VD29" s="102"/>
      <c r="VE29" s="102"/>
      <c r="VF29" s="102"/>
      <c r="VG29" s="102"/>
      <c r="VH29" s="102"/>
      <c r="VI29" s="102"/>
      <c r="VJ29" s="102"/>
      <c r="VK29" s="102"/>
      <c r="VL29" s="102"/>
      <c r="VM29" s="102"/>
      <c r="VN29" s="102"/>
      <c r="VO29" s="102"/>
      <c r="VP29" s="102"/>
      <c r="VQ29" s="102"/>
      <c r="VR29" s="102"/>
      <c r="VS29" s="102"/>
      <c r="VT29" s="102"/>
      <c r="VU29" s="102"/>
      <c r="VV29" s="102"/>
      <c r="VW29" s="102"/>
      <c r="VX29" s="102"/>
      <c r="VY29" s="102"/>
      <c r="VZ29" s="102"/>
      <c r="WA29" s="102"/>
      <c r="WB29" s="102"/>
      <c r="WC29" s="102"/>
      <c r="WD29" s="102"/>
      <c r="WE29" s="102"/>
      <c r="WF29" s="102"/>
      <c r="WG29" s="102"/>
      <c r="WH29" s="102"/>
      <c r="WI29" s="102"/>
      <c r="WJ29" s="102"/>
      <c r="WK29" s="102"/>
      <c r="WL29" s="102"/>
      <c r="WM29" s="102"/>
      <c r="WN29" s="102"/>
      <c r="WO29" s="102"/>
      <c r="WP29" s="102"/>
      <c r="WQ29" s="102"/>
      <c r="WR29" s="102"/>
      <c r="WS29" s="102"/>
      <c r="WT29" s="102"/>
      <c r="WU29" s="102"/>
      <c r="WV29" s="102"/>
      <c r="WW29" s="102"/>
      <c r="WX29" s="102"/>
      <c r="WY29" s="102"/>
      <c r="WZ29" s="102"/>
      <c r="XA29" s="102"/>
      <c r="XB29" s="102"/>
      <c r="XC29" s="102"/>
      <c r="XD29" s="102"/>
      <c r="XE29" s="102"/>
      <c r="XF29" s="102"/>
      <c r="XG29" s="102"/>
      <c r="XH29" s="102"/>
      <c r="XI29" s="102"/>
      <c r="XJ29" s="102"/>
      <c r="XK29" s="102"/>
      <c r="XL29" s="102"/>
      <c r="XM29" s="102"/>
      <c r="XN29" s="102"/>
      <c r="XO29" s="102"/>
      <c r="XP29" s="102"/>
      <c r="XQ29" s="102"/>
      <c r="XR29" s="102"/>
      <c r="XS29" s="102"/>
      <c r="XT29" s="102"/>
      <c r="XU29" s="102"/>
      <c r="XV29" s="102"/>
      <c r="XW29" s="102"/>
      <c r="XX29" s="102"/>
      <c r="XY29" s="102"/>
      <c r="XZ29" s="102"/>
      <c r="YA29" s="102"/>
      <c r="YB29" s="102"/>
      <c r="YC29" s="102"/>
      <c r="YD29" s="102"/>
      <c r="YE29" s="102"/>
      <c r="YF29" s="102"/>
      <c r="YG29" s="102"/>
      <c r="YH29" s="102"/>
      <c r="YI29" s="102"/>
      <c r="YJ29" s="102"/>
      <c r="YK29" s="102"/>
      <c r="YL29" s="102"/>
      <c r="YM29" s="102"/>
      <c r="YN29" s="102"/>
      <c r="YO29" s="102"/>
      <c r="YP29" s="102"/>
      <c r="YQ29" s="102"/>
      <c r="YR29" s="102"/>
      <c r="YS29" s="102"/>
      <c r="YT29" s="102"/>
      <c r="YU29" s="102"/>
      <c r="YV29" s="102"/>
      <c r="YW29" s="102"/>
      <c r="YX29" s="102"/>
      <c r="YY29" s="102"/>
      <c r="YZ29" s="102"/>
      <c r="ZA29" s="102"/>
      <c r="ZB29" s="102"/>
      <c r="ZC29" s="102"/>
      <c r="ZD29" s="102"/>
      <c r="ZE29" s="102"/>
      <c r="ZF29" s="102"/>
      <c r="ZG29" s="102"/>
      <c r="ZH29" s="102"/>
      <c r="ZI29" s="102"/>
      <c r="ZJ29" s="102"/>
      <c r="ZK29" s="102"/>
      <c r="ZL29" s="102"/>
      <c r="ZM29" s="102"/>
      <c r="ZN29" s="102"/>
      <c r="ZO29" s="102"/>
      <c r="ZP29" s="102"/>
      <c r="ZQ29" s="102"/>
      <c r="ZR29" s="102"/>
      <c r="ZS29" s="102"/>
      <c r="ZT29" s="102"/>
      <c r="ZU29" s="102"/>
      <c r="ZV29" s="102"/>
      <c r="ZW29" s="102"/>
      <c r="ZX29" s="102"/>
      <c r="ZY29" s="102"/>
      <c r="ZZ29" s="102"/>
      <c r="AAA29" s="102"/>
      <c r="AAB29" s="102"/>
      <c r="AAC29" s="102"/>
      <c r="AAD29" s="102"/>
      <c r="AAE29" s="102"/>
      <c r="AAF29" s="102"/>
      <c r="AAG29" s="102"/>
      <c r="AAH29" s="102"/>
      <c r="AAI29" s="102"/>
      <c r="AAJ29" s="102"/>
      <c r="AAK29" s="102"/>
      <c r="AAL29" s="102"/>
      <c r="AAM29" s="102"/>
      <c r="AAN29" s="102"/>
      <c r="AAO29" s="102"/>
      <c r="AAP29" s="102"/>
      <c r="AAQ29" s="102"/>
      <c r="AAR29" s="102"/>
      <c r="AAS29" s="102"/>
      <c r="AAT29" s="102"/>
      <c r="AAU29" s="102"/>
      <c r="AAV29" s="102"/>
      <c r="AAW29" s="102"/>
      <c r="AAX29" s="102"/>
      <c r="AAY29" s="102"/>
      <c r="AAZ29" s="102"/>
      <c r="ABA29" s="102"/>
      <c r="ABB29" s="102"/>
      <c r="ABC29" s="102"/>
      <c r="ABD29" s="102"/>
      <c r="ABE29" s="102"/>
      <c r="ABF29" s="102"/>
      <c r="ABG29" s="102"/>
      <c r="ABH29" s="102"/>
      <c r="ABI29" s="102"/>
      <c r="ABJ29" s="102"/>
      <c r="ABK29" s="102"/>
      <c r="ABL29" s="102"/>
      <c r="ABM29" s="102"/>
      <c r="ABN29" s="102"/>
      <c r="ABO29" s="102"/>
      <c r="ABP29" s="102"/>
      <c r="ABQ29" s="102"/>
      <c r="ABR29" s="102"/>
      <c r="ABS29" s="102"/>
      <c r="ABT29" s="102"/>
      <c r="ABU29" s="102"/>
      <c r="ABV29" s="102"/>
      <c r="ABW29" s="102"/>
      <c r="ABX29" s="102"/>
      <c r="ABY29" s="102"/>
      <c r="ABZ29" s="102"/>
      <c r="ACA29" s="102"/>
      <c r="ACB29" s="102"/>
      <c r="ACC29" s="102"/>
      <c r="ACD29" s="102"/>
      <c r="ACE29" s="102"/>
      <c r="ACF29" s="102"/>
      <c r="ACG29" s="102"/>
      <c r="ACH29" s="102"/>
      <c r="ACI29" s="102"/>
      <c r="ACJ29" s="102"/>
      <c r="ACK29" s="102"/>
      <c r="ACL29" s="102"/>
      <c r="ACM29" s="102"/>
      <c r="ACN29" s="102"/>
      <c r="ACO29" s="102"/>
      <c r="ACP29" s="102"/>
      <c r="ACQ29" s="102"/>
      <c r="ACR29" s="102"/>
      <c r="ACS29" s="102"/>
      <c r="ACT29" s="102"/>
      <c r="ACU29" s="102"/>
      <c r="ACV29" s="102"/>
      <c r="ACW29" s="102"/>
      <c r="ACX29" s="102"/>
      <c r="ACY29" s="102"/>
      <c r="ACZ29" s="102"/>
      <c r="ADA29" s="102"/>
      <c r="ADB29" s="102"/>
      <c r="ADC29" s="102"/>
      <c r="ADD29" s="102"/>
      <c r="ADE29" s="102"/>
      <c r="ADF29" s="102"/>
      <c r="ADG29" s="102"/>
      <c r="ADH29" s="102"/>
      <c r="ADI29" s="102"/>
      <c r="ADJ29" s="102"/>
      <c r="ADK29" s="102"/>
      <c r="ADL29" s="102"/>
      <c r="ADM29" s="102"/>
      <c r="ADN29" s="102"/>
      <c r="ADO29" s="102"/>
      <c r="ADP29" s="102"/>
      <c r="ADQ29" s="102"/>
      <c r="ADR29" s="102"/>
      <c r="ADS29" s="102"/>
      <c r="ADT29" s="102"/>
      <c r="ADU29" s="102"/>
      <c r="ADV29" s="102"/>
      <c r="ADW29" s="102"/>
      <c r="ADX29" s="102"/>
      <c r="ADY29" s="102"/>
      <c r="ADZ29" s="102"/>
      <c r="AEA29" s="102"/>
      <c r="AEB29" s="102"/>
      <c r="AEC29" s="102"/>
      <c r="AED29" s="102"/>
      <c r="AEE29" s="102"/>
      <c r="AEF29" s="102"/>
      <c r="AEG29" s="102"/>
      <c r="AEH29" s="102"/>
      <c r="AEI29" s="102"/>
      <c r="AEJ29" s="102"/>
      <c r="AEK29" s="102"/>
      <c r="AEL29" s="102"/>
      <c r="AEM29" s="102"/>
      <c r="AEN29" s="102"/>
      <c r="AEO29" s="102"/>
      <c r="AEP29" s="102"/>
      <c r="AEQ29" s="102"/>
      <c r="AER29" s="102"/>
      <c r="AES29" s="102"/>
      <c r="AET29" s="102"/>
      <c r="AEU29" s="102"/>
      <c r="AEV29" s="102"/>
      <c r="AEW29" s="102"/>
      <c r="AEX29" s="102"/>
      <c r="AEY29" s="102"/>
      <c r="AEZ29" s="102"/>
      <c r="AFA29" s="102"/>
      <c r="AFB29" s="102"/>
      <c r="AFC29" s="102"/>
      <c r="AFD29" s="102"/>
      <c r="AFE29" s="102"/>
      <c r="AFF29" s="102"/>
      <c r="AFG29" s="102"/>
      <c r="AFH29" s="102"/>
      <c r="AFI29" s="102"/>
      <c r="AFJ29" s="102"/>
      <c r="AFK29" s="102"/>
      <c r="AFL29" s="102"/>
      <c r="AFM29" s="102"/>
      <c r="AFN29" s="102"/>
      <c r="AFO29" s="102"/>
      <c r="AFP29" s="102"/>
      <c r="AFQ29" s="102"/>
      <c r="AFR29" s="102"/>
      <c r="AFS29" s="102"/>
      <c r="AFT29" s="102"/>
      <c r="AFU29" s="102"/>
      <c r="AFV29" s="102"/>
      <c r="AFW29" s="102"/>
      <c r="AFX29" s="102"/>
      <c r="AFY29" s="102"/>
      <c r="AFZ29" s="102"/>
      <c r="AGA29" s="102"/>
      <c r="AGB29" s="102"/>
      <c r="AGC29" s="102"/>
      <c r="AGD29" s="102"/>
      <c r="AGE29" s="102"/>
      <c r="AGF29" s="102"/>
      <c r="AGG29" s="102"/>
      <c r="AGH29" s="102"/>
      <c r="AGI29" s="102"/>
      <c r="AGJ29" s="102"/>
      <c r="AGK29" s="102"/>
      <c r="AGL29" s="102"/>
      <c r="AGM29" s="102"/>
      <c r="AGN29" s="102"/>
      <c r="AGO29" s="102"/>
      <c r="AGP29" s="102"/>
      <c r="AGQ29" s="102"/>
      <c r="AGR29" s="102"/>
      <c r="AGS29" s="102"/>
      <c r="AGT29" s="102"/>
      <c r="AGU29" s="102"/>
      <c r="AGV29" s="102"/>
      <c r="AGW29" s="102"/>
      <c r="AGX29" s="102"/>
      <c r="AGY29" s="102"/>
      <c r="AGZ29" s="102"/>
      <c r="AHA29" s="102"/>
      <c r="AHB29" s="102"/>
      <c r="AHC29" s="102"/>
      <c r="AHD29" s="102"/>
      <c r="AHE29" s="102"/>
      <c r="AHF29" s="102"/>
      <c r="AHG29" s="102"/>
      <c r="AHH29" s="102"/>
      <c r="AHI29" s="102"/>
      <c r="AHJ29" s="102"/>
      <c r="AHK29" s="102"/>
      <c r="AHL29" s="102"/>
      <c r="AHM29" s="102"/>
      <c r="AHN29" s="102"/>
      <c r="AHO29" s="102"/>
      <c r="AHP29" s="102"/>
      <c r="AHQ29" s="102"/>
      <c r="AHR29" s="102"/>
      <c r="AHS29" s="102"/>
      <c r="AHT29" s="102"/>
      <c r="AHU29" s="102"/>
      <c r="AHV29" s="102"/>
      <c r="AHW29" s="102"/>
      <c r="AHX29" s="102"/>
      <c r="AHY29" s="102"/>
      <c r="AHZ29" s="102"/>
      <c r="AIA29" s="102"/>
      <c r="AIB29" s="102"/>
      <c r="AIC29" s="102"/>
      <c r="AID29" s="102"/>
      <c r="AIE29" s="102"/>
      <c r="AIF29" s="102"/>
      <c r="AIG29" s="102"/>
      <c r="AIH29" s="102"/>
      <c r="AII29" s="102"/>
      <c r="AIJ29" s="102"/>
      <c r="AIK29" s="102"/>
      <c r="AIL29" s="102"/>
      <c r="AIM29" s="102"/>
      <c r="AIN29" s="102"/>
      <c r="AIO29" s="102"/>
      <c r="AIP29" s="102"/>
      <c r="AIQ29" s="102"/>
      <c r="AIR29" s="102"/>
      <c r="AIS29" s="102"/>
      <c r="AIT29" s="102"/>
      <c r="AIU29" s="102"/>
      <c r="AIV29" s="102"/>
      <c r="AIW29" s="102"/>
      <c r="AIX29" s="102"/>
      <c r="AIY29" s="102"/>
      <c r="AIZ29" s="102"/>
      <c r="AJA29" s="102"/>
      <c r="AJB29" s="102"/>
      <c r="AJC29" s="102"/>
      <c r="AJD29" s="102"/>
      <c r="AJE29" s="102"/>
      <c r="AJF29" s="102"/>
      <c r="AJG29" s="102"/>
      <c r="AJH29" s="102"/>
      <c r="AJI29" s="102"/>
      <c r="AJJ29" s="102"/>
      <c r="AJK29" s="102"/>
      <c r="AJL29" s="102"/>
      <c r="AJM29" s="102"/>
      <c r="AJN29" s="102"/>
      <c r="AJO29" s="102"/>
      <c r="AJP29" s="102"/>
      <c r="AJQ29" s="102"/>
      <c r="AJR29" s="102"/>
      <c r="AJS29" s="102"/>
      <c r="AJT29" s="102"/>
      <c r="AJU29" s="102"/>
      <c r="AJV29" s="102"/>
      <c r="AJW29" s="102"/>
      <c r="AJX29" s="102"/>
      <c r="AJY29" s="102"/>
      <c r="AJZ29" s="102"/>
      <c r="AKA29" s="102"/>
      <c r="AKB29" s="102"/>
      <c r="AKC29" s="102"/>
      <c r="AKD29" s="102"/>
      <c r="AKE29" s="102"/>
      <c r="AKF29" s="102"/>
      <c r="AKG29" s="102"/>
      <c r="AKH29" s="102"/>
      <c r="AKI29" s="102"/>
      <c r="AKJ29" s="102"/>
      <c r="AKK29" s="102"/>
      <c r="AKL29" s="102"/>
      <c r="AKM29" s="102"/>
      <c r="AKN29" s="102"/>
      <c r="AKO29" s="102"/>
      <c r="AKP29" s="102"/>
      <c r="AKQ29" s="102"/>
      <c r="AKR29" s="102"/>
      <c r="AKS29" s="102"/>
      <c r="AKT29" s="102"/>
      <c r="AKU29" s="102"/>
      <c r="AKV29" s="102"/>
      <c r="AKW29" s="102"/>
      <c r="AKX29" s="102"/>
      <c r="AKY29" s="102"/>
      <c r="AKZ29" s="102"/>
      <c r="ALA29" s="102"/>
      <c r="ALB29" s="102"/>
      <c r="ALC29" s="102"/>
      <c r="ALD29" s="102"/>
      <c r="ALE29" s="102"/>
      <c r="ALF29" s="102"/>
      <c r="ALG29" s="102"/>
      <c r="ALH29" s="102"/>
      <c r="ALI29" s="102"/>
      <c r="ALJ29" s="102"/>
      <c r="ALK29" s="102"/>
      <c r="ALL29" s="102"/>
      <c r="ALM29" s="102"/>
      <c r="ALN29" s="102"/>
      <c r="ALO29" s="102"/>
      <c r="ALP29" s="102"/>
      <c r="ALQ29" s="102"/>
      <c r="ALR29" s="102"/>
      <c r="ALS29" s="102"/>
      <c r="ALT29" s="102"/>
      <c r="ALU29" s="102"/>
      <c r="ALV29" s="102"/>
      <c r="ALW29" s="102"/>
      <c r="ALX29" s="102"/>
      <c r="ALY29" s="102"/>
      <c r="ALZ29" s="102"/>
      <c r="AMA29" s="102"/>
      <c r="AMB29" s="102"/>
      <c r="AMC29" s="102"/>
      <c r="AMD29" s="102"/>
      <c r="AME29" s="102"/>
      <c r="AMF29" s="102"/>
      <c r="AMG29" s="102"/>
      <c r="AMH29" s="102"/>
      <c r="AMI29" s="102"/>
    </row>
    <row r="30" spans="1:1023" ht="12" thickBot="1">
      <c r="A30" s="313"/>
      <c r="B30" s="314"/>
      <c r="C30" s="314"/>
      <c r="D30" s="314"/>
      <c r="E30" s="314"/>
      <c r="F30" s="315"/>
      <c r="G30" s="30">
        <f>SUM(G2:G29)</f>
        <v>541657.5</v>
      </c>
      <c r="H30" s="30">
        <f>SUM(H2:H29)</f>
        <v>272480</v>
      </c>
      <c r="I30" s="189"/>
      <c r="J30" s="194"/>
      <c r="K30" s="316"/>
      <c r="L30" s="317"/>
      <c r="M30" s="317"/>
      <c r="N30" s="317"/>
      <c r="O30" s="317"/>
      <c r="P30" s="317"/>
      <c r="Q30" s="317"/>
      <c r="R30" s="318"/>
    </row>
    <row r="31" spans="1:1023" ht="12" thickBot="1">
      <c r="A31" s="273"/>
      <c r="B31" s="291"/>
      <c r="C31" s="303"/>
      <c r="D31" s="303"/>
      <c r="E31" s="303"/>
      <c r="F31" s="303"/>
      <c r="G31" s="190" t="s">
        <v>43</v>
      </c>
      <c r="H31" s="190" t="s">
        <v>43</v>
      </c>
      <c r="I31" s="190"/>
      <c r="J31" s="190"/>
      <c r="K31" s="191"/>
      <c r="L31" s="191"/>
      <c r="M31" s="191"/>
      <c r="N31" s="191"/>
      <c r="O31" s="191"/>
      <c r="P31" s="192"/>
      <c r="Q31" s="193"/>
    </row>
    <row r="32" spans="1:1023" ht="13.5" thickBot="1">
      <c r="A32" s="329" t="s">
        <v>157</v>
      </c>
      <c r="B32" s="330"/>
      <c r="C32" s="330"/>
      <c r="D32" s="330"/>
      <c r="E32" s="330"/>
      <c r="F32" s="330"/>
      <c r="G32" s="330"/>
      <c r="H32" s="330"/>
      <c r="I32" s="330"/>
      <c r="J32" s="330"/>
      <c r="K32" s="330"/>
      <c r="L32" s="330"/>
      <c r="M32" s="330"/>
      <c r="N32" s="330"/>
      <c r="O32" s="330"/>
      <c r="P32" s="330"/>
      <c r="Q32" s="330"/>
      <c r="R32" s="331"/>
    </row>
    <row r="33" spans="1:19" ht="83.25" thickBot="1">
      <c r="A33" s="287" t="s">
        <v>157</v>
      </c>
      <c r="B33" s="292" t="s">
        <v>1</v>
      </c>
      <c r="C33" s="14" t="s">
        <v>2</v>
      </c>
      <c r="D33" s="13" t="s">
        <v>3</v>
      </c>
      <c r="E33" s="13" t="s">
        <v>4</v>
      </c>
      <c r="F33" s="13" t="s">
        <v>5</v>
      </c>
      <c r="G33" s="13" t="s">
        <v>6</v>
      </c>
      <c r="H33" s="13" t="s">
        <v>7</v>
      </c>
      <c r="I33" s="14" t="s">
        <v>8</v>
      </c>
      <c r="J33" s="14" t="s">
        <v>9</v>
      </c>
      <c r="K33" s="13" t="s">
        <v>10</v>
      </c>
      <c r="L33" s="3" t="s">
        <v>11</v>
      </c>
      <c r="M33" s="3" t="s">
        <v>12</v>
      </c>
      <c r="N33" s="3" t="s">
        <v>13</v>
      </c>
      <c r="O33" s="4" t="s">
        <v>14</v>
      </c>
      <c r="P33" s="20" t="s">
        <v>15</v>
      </c>
      <c r="Q33" s="3" t="s">
        <v>16</v>
      </c>
      <c r="R33" s="57" t="s">
        <v>158</v>
      </c>
    </row>
    <row r="34" spans="1:19" s="47" customFormat="1" ht="45">
      <c r="A34" s="15" t="s">
        <v>18</v>
      </c>
      <c r="B34" s="40" t="s">
        <v>159</v>
      </c>
      <c r="C34" s="40" t="s">
        <v>20</v>
      </c>
      <c r="D34" s="39" t="s">
        <v>160</v>
      </c>
      <c r="E34" s="39" t="s">
        <v>161</v>
      </c>
      <c r="F34" s="6" t="s">
        <v>162</v>
      </c>
      <c r="G34" s="41">
        <v>30900</v>
      </c>
      <c r="H34" s="41">
        <v>12000</v>
      </c>
      <c r="I34" s="41">
        <v>0</v>
      </c>
      <c r="J34" s="41">
        <f>SUM(H34-I34)</f>
        <v>12000</v>
      </c>
      <c r="K34" s="42">
        <f>(H34*100/G34)</f>
        <v>38.834951456310677</v>
      </c>
      <c r="L34" s="43"/>
      <c r="M34" s="44">
        <v>4</v>
      </c>
      <c r="N34" s="44">
        <v>4</v>
      </c>
      <c r="O34" s="247"/>
      <c r="P34" s="243" t="s">
        <v>43</v>
      </c>
      <c r="Q34" s="39"/>
      <c r="R34" s="258" t="s">
        <v>163</v>
      </c>
    </row>
    <row r="35" spans="1:19" s="47" customFormat="1" ht="45">
      <c r="A35" s="15" t="s">
        <v>25</v>
      </c>
      <c r="B35" s="40" t="s">
        <v>159</v>
      </c>
      <c r="C35" s="40" t="s">
        <v>20</v>
      </c>
      <c r="D35" s="39" t="s">
        <v>160</v>
      </c>
      <c r="E35" s="39" t="s">
        <v>164</v>
      </c>
      <c r="F35" s="15" t="s">
        <v>165</v>
      </c>
      <c r="G35" s="49">
        <v>36350</v>
      </c>
      <c r="H35" s="49">
        <v>12000</v>
      </c>
      <c r="I35" s="49">
        <v>0</v>
      </c>
      <c r="J35" s="41">
        <f>SUM(H35-I35)</f>
        <v>12000</v>
      </c>
      <c r="K35" s="50">
        <f>(H35*100/G35)</f>
        <v>33.012379642365886</v>
      </c>
      <c r="L35" s="51"/>
      <c r="M35" s="44">
        <v>4</v>
      </c>
      <c r="N35" s="44">
        <v>4</v>
      </c>
      <c r="O35" s="247"/>
      <c r="P35" s="244" t="s">
        <v>43</v>
      </c>
      <c r="Q35" s="15" t="s">
        <v>44</v>
      </c>
      <c r="R35" s="258" t="s">
        <v>163</v>
      </c>
    </row>
    <row r="36" spans="1:19" s="47" customFormat="1" ht="56.25">
      <c r="A36" s="15" t="s">
        <v>28</v>
      </c>
      <c r="B36" s="40" t="s">
        <v>166</v>
      </c>
      <c r="C36" s="40" t="s">
        <v>20</v>
      </c>
      <c r="D36" s="39" t="s">
        <v>167</v>
      </c>
      <c r="E36" s="39" t="s">
        <v>168</v>
      </c>
      <c r="F36" s="48" t="s">
        <v>169</v>
      </c>
      <c r="G36" s="49">
        <v>67765</v>
      </c>
      <c r="H36" s="49">
        <v>6100</v>
      </c>
      <c r="I36" s="49"/>
      <c r="J36" s="41"/>
      <c r="K36" s="50">
        <f t="shared" ref="K36:K42" si="2">(H36*100/G36)</f>
        <v>9.00169704124548</v>
      </c>
      <c r="L36" s="51"/>
      <c r="M36" s="44">
        <v>4</v>
      </c>
      <c r="N36" s="44">
        <v>4</v>
      </c>
      <c r="O36" s="247"/>
      <c r="P36" s="244" t="s">
        <v>43</v>
      </c>
      <c r="Q36" s="15"/>
      <c r="R36" s="258" t="s">
        <v>170</v>
      </c>
    </row>
    <row r="37" spans="1:19" s="47" customFormat="1" ht="56.25">
      <c r="A37" s="15" t="s">
        <v>31</v>
      </c>
      <c r="B37" s="40" t="s">
        <v>166</v>
      </c>
      <c r="C37" s="40" t="s">
        <v>20</v>
      </c>
      <c r="D37" s="39" t="s">
        <v>167</v>
      </c>
      <c r="E37" s="39" t="s">
        <v>171</v>
      </c>
      <c r="F37" s="48" t="s">
        <v>172</v>
      </c>
      <c r="G37" s="49">
        <v>31445</v>
      </c>
      <c r="H37" s="49">
        <v>3120</v>
      </c>
      <c r="I37" s="49"/>
      <c r="J37" s="41"/>
      <c r="K37" s="50">
        <f t="shared" si="2"/>
        <v>9.9220861822229285</v>
      </c>
      <c r="L37" s="51"/>
      <c r="M37" s="44"/>
      <c r="N37" s="10" t="s">
        <v>43</v>
      </c>
      <c r="O37" s="247"/>
      <c r="P37" s="244" t="s">
        <v>43</v>
      </c>
      <c r="Q37" s="15"/>
      <c r="R37" s="271" t="s">
        <v>173</v>
      </c>
    </row>
    <row r="38" spans="1:19" s="47" customFormat="1" ht="45">
      <c r="A38" s="15" t="s">
        <v>38</v>
      </c>
      <c r="B38" s="40" t="s">
        <v>174</v>
      </c>
      <c r="C38" s="40" t="s">
        <v>20</v>
      </c>
      <c r="D38" s="39" t="s">
        <v>175</v>
      </c>
      <c r="E38" s="39" t="s">
        <v>176</v>
      </c>
      <c r="F38" s="48" t="s">
        <v>177</v>
      </c>
      <c r="G38" s="49">
        <v>110000</v>
      </c>
      <c r="H38" s="49">
        <v>12000</v>
      </c>
      <c r="I38" s="49"/>
      <c r="J38" s="41"/>
      <c r="K38" s="50">
        <f t="shared" si="2"/>
        <v>10.909090909090908</v>
      </c>
      <c r="L38" s="51"/>
      <c r="M38" s="44">
        <v>4</v>
      </c>
      <c r="N38" s="44">
        <v>4</v>
      </c>
      <c r="O38" s="247"/>
      <c r="P38" s="244"/>
      <c r="Q38" s="15"/>
      <c r="R38" s="258" t="s">
        <v>178</v>
      </c>
    </row>
    <row r="39" spans="1:19" s="47" customFormat="1" ht="45">
      <c r="A39" s="15" t="s">
        <v>46</v>
      </c>
      <c r="B39" s="40" t="s">
        <v>174</v>
      </c>
      <c r="C39" s="40" t="s">
        <v>20</v>
      </c>
      <c r="D39" s="39" t="s">
        <v>175</v>
      </c>
      <c r="E39" s="39" t="s">
        <v>179</v>
      </c>
      <c r="F39" s="48" t="s">
        <v>180</v>
      </c>
      <c r="G39" s="49">
        <v>39000</v>
      </c>
      <c r="H39" s="49">
        <v>10000</v>
      </c>
      <c r="I39" s="49"/>
      <c r="J39" s="41"/>
      <c r="K39" s="50">
        <f t="shared" si="2"/>
        <v>25.641025641025642</v>
      </c>
      <c r="L39" s="51"/>
      <c r="M39" s="44">
        <v>4</v>
      </c>
      <c r="N39" s="44">
        <v>4</v>
      </c>
      <c r="O39" s="247"/>
      <c r="P39" s="244"/>
      <c r="Q39" s="15"/>
      <c r="R39" s="258" t="s">
        <v>45</v>
      </c>
    </row>
    <row r="40" spans="1:19" s="47" customFormat="1" ht="56.25">
      <c r="A40" s="15" t="s">
        <v>53</v>
      </c>
      <c r="B40" s="40" t="s">
        <v>181</v>
      </c>
      <c r="C40" s="40" t="s">
        <v>20</v>
      </c>
      <c r="D40" s="39" t="s">
        <v>182</v>
      </c>
      <c r="E40" s="39" t="s">
        <v>183</v>
      </c>
      <c r="F40" s="48" t="s">
        <v>184</v>
      </c>
      <c r="G40" s="49">
        <v>24700</v>
      </c>
      <c r="H40" s="49">
        <v>12000</v>
      </c>
      <c r="I40" s="49"/>
      <c r="J40" s="41"/>
      <c r="K40" s="50">
        <f t="shared" si="2"/>
        <v>48.582995951417004</v>
      </c>
      <c r="L40" s="51"/>
      <c r="M40" s="44">
        <v>4</v>
      </c>
      <c r="N40" s="44">
        <v>4</v>
      </c>
      <c r="O40" s="247"/>
      <c r="P40" s="244"/>
      <c r="Q40" s="15"/>
      <c r="R40" s="258" t="s">
        <v>170</v>
      </c>
    </row>
    <row r="41" spans="1:19" s="47" customFormat="1" ht="56.25">
      <c r="A41" s="15" t="s">
        <v>56</v>
      </c>
      <c r="B41" s="40" t="s">
        <v>181</v>
      </c>
      <c r="C41" s="40" t="s">
        <v>20</v>
      </c>
      <c r="D41" s="39" t="s">
        <v>182</v>
      </c>
      <c r="E41" s="39" t="s">
        <v>185</v>
      </c>
      <c r="F41" s="48" t="s">
        <v>186</v>
      </c>
      <c r="G41" s="49">
        <v>17450</v>
      </c>
      <c r="H41" s="49">
        <v>10000</v>
      </c>
      <c r="I41" s="49"/>
      <c r="J41" s="41"/>
      <c r="K41" s="50">
        <f t="shared" si="2"/>
        <v>57.306590257879655</v>
      </c>
      <c r="L41" s="51"/>
      <c r="M41" s="44">
        <v>2</v>
      </c>
      <c r="N41" s="44">
        <v>3</v>
      </c>
      <c r="O41" s="247"/>
      <c r="P41" s="244"/>
      <c r="Q41" s="15"/>
      <c r="R41" s="258" t="s">
        <v>187</v>
      </c>
    </row>
    <row r="42" spans="1:19" s="47" customFormat="1" ht="33.75">
      <c r="A42" s="15" t="s">
        <v>60</v>
      </c>
      <c r="B42" s="40" t="s">
        <v>188</v>
      </c>
      <c r="C42" s="40" t="s">
        <v>73</v>
      </c>
      <c r="D42" s="39" t="s">
        <v>167</v>
      </c>
      <c r="E42" s="39" t="s">
        <v>189</v>
      </c>
      <c r="F42" s="48" t="s">
        <v>190</v>
      </c>
      <c r="G42" s="49">
        <v>34800</v>
      </c>
      <c r="H42" s="49">
        <v>12000</v>
      </c>
      <c r="I42" s="49"/>
      <c r="J42" s="41"/>
      <c r="K42" s="50">
        <f t="shared" si="2"/>
        <v>34.482758620689658</v>
      </c>
      <c r="L42" s="51"/>
      <c r="M42" s="44">
        <v>4</v>
      </c>
      <c r="N42" s="44">
        <v>4</v>
      </c>
      <c r="O42" s="247"/>
      <c r="P42" s="244"/>
      <c r="Q42" s="15"/>
      <c r="R42" s="258" t="s">
        <v>178</v>
      </c>
    </row>
    <row r="43" spans="1:19" s="47" customFormat="1" ht="45">
      <c r="A43" s="15" t="s">
        <v>62</v>
      </c>
      <c r="B43" s="40" t="s">
        <v>188</v>
      </c>
      <c r="C43" s="54" t="s">
        <v>73</v>
      </c>
      <c r="D43" s="39" t="s">
        <v>167</v>
      </c>
      <c r="E43" s="48" t="s">
        <v>191</v>
      </c>
      <c r="F43" s="48" t="s">
        <v>192</v>
      </c>
      <c r="G43" s="49">
        <v>120020</v>
      </c>
      <c r="H43" s="49">
        <v>12000</v>
      </c>
      <c r="I43" s="49">
        <v>1000</v>
      </c>
      <c r="J43" s="49">
        <f>SUM(H43-I43)</f>
        <v>11000</v>
      </c>
      <c r="K43" s="50">
        <f t="shared" ref="K43:K56" si="3">(H43*100/G43)</f>
        <v>9.9983336110648224</v>
      </c>
      <c r="L43" s="51"/>
      <c r="M43" s="44" t="s">
        <v>43</v>
      </c>
      <c r="N43" s="44" t="s">
        <v>43</v>
      </c>
      <c r="O43" s="248"/>
      <c r="P43" s="244"/>
      <c r="Q43" s="48"/>
      <c r="R43" s="302" t="s">
        <v>173</v>
      </c>
    </row>
    <row r="44" spans="1:19" ht="67.5">
      <c r="A44" s="15" t="s">
        <v>64</v>
      </c>
      <c r="B44" s="7" t="s">
        <v>193</v>
      </c>
      <c r="C44" s="7" t="s">
        <v>20</v>
      </c>
      <c r="D44" s="6" t="s">
        <v>40</v>
      </c>
      <c r="E44" s="6" t="s">
        <v>194</v>
      </c>
      <c r="F44" s="48" t="s">
        <v>195</v>
      </c>
      <c r="G44" s="8">
        <v>25000</v>
      </c>
      <c r="H44" s="8">
        <v>12000</v>
      </c>
      <c r="I44" s="8"/>
      <c r="J44" s="8"/>
      <c r="K44" s="11">
        <f t="shared" si="3"/>
        <v>48</v>
      </c>
      <c r="L44" s="34"/>
      <c r="M44" s="10">
        <v>4</v>
      </c>
      <c r="N44" s="10">
        <v>4</v>
      </c>
      <c r="O44" s="249"/>
      <c r="P44" s="90"/>
      <c r="Q44" s="2"/>
      <c r="R44" s="174" t="s">
        <v>45</v>
      </c>
    </row>
    <row r="45" spans="1:19" ht="45">
      <c r="A45" s="15" t="s">
        <v>67</v>
      </c>
      <c r="B45" s="18" t="s">
        <v>196</v>
      </c>
      <c r="C45" s="18" t="s">
        <v>20</v>
      </c>
      <c r="D45" s="15" t="s">
        <v>197</v>
      </c>
      <c r="E45" s="15" t="s">
        <v>198</v>
      </c>
      <c r="F45" s="48" t="s">
        <v>199</v>
      </c>
      <c r="G45" s="16">
        <v>42543</v>
      </c>
      <c r="H45" s="16">
        <v>12000</v>
      </c>
      <c r="I45" s="16"/>
      <c r="J45" s="16"/>
      <c r="K45" s="9">
        <f t="shared" si="3"/>
        <v>28.206755517946547</v>
      </c>
      <c r="L45" s="35"/>
      <c r="M45" s="10">
        <v>4</v>
      </c>
      <c r="N45" s="10">
        <v>4</v>
      </c>
      <c r="O45" s="250"/>
      <c r="P45" s="90"/>
      <c r="Q45" s="2"/>
      <c r="R45" s="174" t="s">
        <v>200</v>
      </c>
    </row>
    <row r="46" spans="1:19" ht="45">
      <c r="A46" s="15" t="s">
        <v>69</v>
      </c>
      <c r="B46" s="18" t="s">
        <v>201</v>
      </c>
      <c r="C46" s="18" t="s">
        <v>20</v>
      </c>
      <c r="D46" s="15" t="s">
        <v>202</v>
      </c>
      <c r="E46" s="15" t="s">
        <v>203</v>
      </c>
      <c r="F46" s="48" t="s">
        <v>204</v>
      </c>
      <c r="G46" s="16">
        <v>10000</v>
      </c>
      <c r="H46" s="16">
        <v>6000</v>
      </c>
      <c r="I46" s="16"/>
      <c r="J46" s="16"/>
      <c r="K46" s="9">
        <f t="shared" si="3"/>
        <v>60</v>
      </c>
      <c r="L46" s="35"/>
      <c r="M46" s="10" t="s">
        <v>43</v>
      </c>
      <c r="N46" s="10" t="s">
        <v>43</v>
      </c>
      <c r="O46" s="250"/>
      <c r="P46" s="90"/>
      <c r="Q46" s="2"/>
      <c r="R46" s="270" t="s">
        <v>173</v>
      </c>
      <c r="S46" s="76" t="s">
        <v>205</v>
      </c>
    </row>
    <row r="47" spans="1:19" ht="67.5">
      <c r="A47" s="15" t="s">
        <v>71</v>
      </c>
      <c r="B47" s="18" t="s">
        <v>206</v>
      </c>
      <c r="C47" s="18" t="s">
        <v>20</v>
      </c>
      <c r="D47" s="15" t="s">
        <v>202</v>
      </c>
      <c r="E47" s="15" t="s">
        <v>207</v>
      </c>
      <c r="F47" s="48" t="s">
        <v>208</v>
      </c>
      <c r="G47" s="16">
        <v>26970</v>
      </c>
      <c r="H47" s="16">
        <v>12000</v>
      </c>
      <c r="I47" s="16"/>
      <c r="J47" s="16"/>
      <c r="K47" s="9">
        <f t="shared" si="3"/>
        <v>44.493882091212456</v>
      </c>
      <c r="L47" s="35"/>
      <c r="M47" s="5">
        <v>4</v>
      </c>
      <c r="N47" s="5">
        <v>3</v>
      </c>
      <c r="O47" s="250"/>
      <c r="P47" s="90"/>
      <c r="Q47" s="2"/>
      <c r="R47" s="174" t="s">
        <v>209</v>
      </c>
    </row>
    <row r="48" spans="1:19" ht="45">
      <c r="A48" s="15" t="s">
        <v>78</v>
      </c>
      <c r="B48" s="18" t="s">
        <v>210</v>
      </c>
      <c r="C48" s="18" t="s">
        <v>20</v>
      </c>
      <c r="D48" s="15" t="s">
        <v>211</v>
      </c>
      <c r="E48" s="15" t="s">
        <v>212</v>
      </c>
      <c r="F48" s="48" t="s">
        <v>213</v>
      </c>
      <c r="G48" s="16">
        <v>30650</v>
      </c>
      <c r="H48" s="16">
        <v>12000</v>
      </c>
      <c r="I48" s="16"/>
      <c r="J48" s="16"/>
      <c r="K48" s="9">
        <f t="shared" si="3"/>
        <v>39.151712887438826</v>
      </c>
      <c r="L48" s="35"/>
      <c r="M48" s="5">
        <v>4</v>
      </c>
      <c r="N48" s="5">
        <v>4</v>
      </c>
      <c r="O48" s="250"/>
      <c r="P48" s="90"/>
      <c r="Q48" s="2" t="s">
        <v>44</v>
      </c>
      <c r="R48" s="174" t="s">
        <v>214</v>
      </c>
    </row>
    <row r="49" spans="1:1023" ht="56.25">
      <c r="A49" s="15" t="s">
        <v>84</v>
      </c>
      <c r="B49" s="18" t="s">
        <v>210</v>
      </c>
      <c r="C49" s="18" t="s">
        <v>20</v>
      </c>
      <c r="D49" s="15" t="s">
        <v>211</v>
      </c>
      <c r="E49" s="15" t="s">
        <v>215</v>
      </c>
      <c r="F49" s="48" t="s">
        <v>216</v>
      </c>
      <c r="G49" s="16">
        <v>10400</v>
      </c>
      <c r="H49" s="16">
        <v>5000</v>
      </c>
      <c r="I49" s="16"/>
      <c r="J49" s="16"/>
      <c r="K49" s="9">
        <f t="shared" si="3"/>
        <v>48.07692307692308</v>
      </c>
      <c r="L49" s="35"/>
      <c r="M49" s="5">
        <v>4</v>
      </c>
      <c r="N49" s="5">
        <v>4</v>
      </c>
      <c r="O49" s="250"/>
      <c r="P49" s="90"/>
      <c r="Q49" s="2"/>
      <c r="R49" s="174" t="s">
        <v>24</v>
      </c>
    </row>
    <row r="50" spans="1:1023" ht="90">
      <c r="A50" s="15" t="s">
        <v>90</v>
      </c>
      <c r="B50" s="24" t="s">
        <v>217</v>
      </c>
      <c r="C50" s="24" t="s">
        <v>20</v>
      </c>
      <c r="D50" s="22" t="s">
        <v>21</v>
      </c>
      <c r="E50" s="22" t="s">
        <v>218</v>
      </c>
      <c r="F50" s="56" t="s">
        <v>219</v>
      </c>
      <c r="G50" s="69">
        <v>20000</v>
      </c>
      <c r="H50" s="69">
        <v>12000</v>
      </c>
      <c r="I50" s="69"/>
      <c r="J50" s="69"/>
      <c r="K50" s="70">
        <f t="shared" si="3"/>
        <v>60</v>
      </c>
      <c r="L50" s="71"/>
      <c r="M50" s="29">
        <v>3</v>
      </c>
      <c r="N50" s="29">
        <v>4</v>
      </c>
      <c r="O50" s="251"/>
      <c r="P50" s="90"/>
      <c r="Q50" s="2"/>
      <c r="R50" s="174" t="s">
        <v>200</v>
      </c>
    </row>
    <row r="51" spans="1:1023" ht="33.75">
      <c r="A51" s="15" t="s">
        <v>97</v>
      </c>
      <c r="B51" s="18" t="s">
        <v>220</v>
      </c>
      <c r="C51" s="18" t="s">
        <v>20</v>
      </c>
      <c r="D51" s="15" t="s">
        <v>40</v>
      </c>
      <c r="E51" s="15" t="s">
        <v>221</v>
      </c>
      <c r="F51" s="48" t="s">
        <v>222</v>
      </c>
      <c r="G51" s="16">
        <v>37338</v>
      </c>
      <c r="H51" s="16">
        <v>12000</v>
      </c>
      <c r="I51" s="16"/>
      <c r="J51" s="16"/>
      <c r="K51" s="9">
        <f t="shared" si="3"/>
        <v>32.138839787883654</v>
      </c>
      <c r="L51" s="35"/>
      <c r="M51" s="5">
        <v>4</v>
      </c>
      <c r="N51" s="5">
        <v>4</v>
      </c>
      <c r="O51" s="250"/>
      <c r="P51" s="90"/>
      <c r="Q51" s="2"/>
      <c r="R51" s="174" t="s">
        <v>223</v>
      </c>
    </row>
    <row r="52" spans="1:1023" ht="45">
      <c r="A52" s="15" t="s">
        <v>103</v>
      </c>
      <c r="B52" s="18" t="s">
        <v>224</v>
      </c>
      <c r="C52" s="18" t="s">
        <v>73</v>
      </c>
      <c r="D52" s="15" t="s">
        <v>225</v>
      </c>
      <c r="E52" s="15" t="s">
        <v>226</v>
      </c>
      <c r="F52" s="48" t="s">
        <v>227</v>
      </c>
      <c r="G52" s="16">
        <v>23000</v>
      </c>
      <c r="H52" s="16">
        <v>12000</v>
      </c>
      <c r="I52" s="16"/>
      <c r="J52" s="16"/>
      <c r="K52" s="9">
        <f t="shared" si="3"/>
        <v>52.173913043478258</v>
      </c>
      <c r="L52" s="35"/>
      <c r="M52" s="5" t="s">
        <v>43</v>
      </c>
      <c r="N52" s="5" t="s">
        <v>43</v>
      </c>
      <c r="O52" s="250"/>
      <c r="P52" s="90" t="s">
        <v>43</v>
      </c>
      <c r="Q52" s="2"/>
      <c r="R52" s="270" t="s">
        <v>173</v>
      </c>
    </row>
    <row r="53" spans="1:1023" ht="45">
      <c r="A53" s="15" t="s">
        <v>109</v>
      </c>
      <c r="B53" s="18" t="s">
        <v>228</v>
      </c>
      <c r="C53" s="18" t="s">
        <v>20</v>
      </c>
      <c r="D53" s="15" t="s">
        <v>229</v>
      </c>
      <c r="E53" s="15" t="s">
        <v>230</v>
      </c>
      <c r="F53" s="48" t="s">
        <v>231</v>
      </c>
      <c r="G53" s="16">
        <v>22000</v>
      </c>
      <c r="H53" s="16">
        <v>12000</v>
      </c>
      <c r="I53" s="16"/>
      <c r="J53" s="16"/>
      <c r="K53" s="9">
        <f t="shared" si="3"/>
        <v>54.545454545454547</v>
      </c>
      <c r="L53" s="35"/>
      <c r="M53" s="5">
        <v>4</v>
      </c>
      <c r="N53" s="5">
        <v>4</v>
      </c>
      <c r="O53" s="250"/>
      <c r="P53" s="90"/>
      <c r="Q53" s="2"/>
      <c r="R53" s="174" t="s">
        <v>232</v>
      </c>
      <c r="S53" s="76" t="s">
        <v>233</v>
      </c>
    </row>
    <row r="54" spans="1:1023" ht="45">
      <c r="A54" s="15" t="s">
        <v>116</v>
      </c>
      <c r="B54" s="18" t="s">
        <v>228</v>
      </c>
      <c r="C54" s="18" t="s">
        <v>20</v>
      </c>
      <c r="D54" s="15" t="s">
        <v>229</v>
      </c>
      <c r="E54" s="15" t="s">
        <v>234</v>
      </c>
      <c r="F54" s="48" t="s">
        <v>235</v>
      </c>
      <c r="G54" s="16">
        <v>20000</v>
      </c>
      <c r="H54" s="16">
        <v>10000</v>
      </c>
      <c r="I54" s="16"/>
      <c r="J54" s="16"/>
      <c r="K54" s="9">
        <f t="shared" si="3"/>
        <v>50</v>
      </c>
      <c r="L54" s="35"/>
      <c r="M54" s="5">
        <v>4</v>
      </c>
      <c r="N54" s="5">
        <v>4</v>
      </c>
      <c r="O54" s="250"/>
      <c r="P54" s="90"/>
      <c r="Q54" s="2"/>
      <c r="R54" s="174" t="s">
        <v>236</v>
      </c>
      <c r="S54" s="77"/>
    </row>
    <row r="55" spans="1:1023" ht="45">
      <c r="A55" s="15" t="s">
        <v>123</v>
      </c>
      <c r="B55" s="23" t="s">
        <v>237</v>
      </c>
      <c r="C55" s="23" t="s">
        <v>99</v>
      </c>
      <c r="D55" s="25" t="s">
        <v>238</v>
      </c>
      <c r="E55" s="25" t="s">
        <v>239</v>
      </c>
      <c r="F55" s="25" t="s">
        <v>240</v>
      </c>
      <c r="G55" s="26">
        <v>28300</v>
      </c>
      <c r="H55" s="26">
        <v>6000</v>
      </c>
      <c r="I55" s="26"/>
      <c r="J55" s="26"/>
      <c r="K55" s="27">
        <f t="shared" si="3"/>
        <v>21.201413427561839</v>
      </c>
      <c r="L55" s="36"/>
      <c r="M55" s="28">
        <v>4</v>
      </c>
      <c r="N55" s="28">
        <v>3</v>
      </c>
      <c r="O55" s="252"/>
      <c r="P55" s="90"/>
      <c r="Q55" s="2"/>
      <c r="R55" s="174" t="s">
        <v>241</v>
      </c>
    </row>
    <row r="56" spans="1:1023" s="78" customFormat="1" ht="56.25">
      <c r="A56" s="15" t="s">
        <v>128</v>
      </c>
      <c r="B56" s="23" t="s">
        <v>242</v>
      </c>
      <c r="C56" s="23" t="s">
        <v>73</v>
      </c>
      <c r="D56" s="25" t="s">
        <v>243</v>
      </c>
      <c r="E56" s="25" t="s">
        <v>244</v>
      </c>
      <c r="F56" s="25" t="s">
        <v>245</v>
      </c>
      <c r="G56" s="26">
        <v>5110</v>
      </c>
      <c r="H56" s="26">
        <v>3530</v>
      </c>
      <c r="I56" s="26"/>
      <c r="J56" s="26"/>
      <c r="K56" s="27">
        <f t="shared" si="3"/>
        <v>69.080234833659489</v>
      </c>
      <c r="L56" s="36"/>
      <c r="M56" s="28">
        <v>4</v>
      </c>
      <c r="N56" s="28">
        <v>4</v>
      </c>
      <c r="O56" s="252"/>
      <c r="P56" s="90"/>
      <c r="Q56" s="15"/>
      <c r="R56" s="175" t="s">
        <v>246</v>
      </c>
    </row>
    <row r="57" spans="1:1023" s="78" customFormat="1" ht="56.25">
      <c r="A57" s="15" t="s">
        <v>135</v>
      </c>
      <c r="B57" s="18" t="s">
        <v>242</v>
      </c>
      <c r="C57" s="18" t="s">
        <v>73</v>
      </c>
      <c r="D57" s="15" t="s">
        <v>243</v>
      </c>
      <c r="E57" s="15" t="s">
        <v>247</v>
      </c>
      <c r="F57" s="15" t="s">
        <v>248</v>
      </c>
      <c r="G57" s="16">
        <v>11304</v>
      </c>
      <c r="H57" s="16">
        <v>7776</v>
      </c>
      <c r="I57" s="16"/>
      <c r="J57" s="16"/>
      <c r="K57" s="9">
        <f>(H57*100/G57)</f>
        <v>68.789808917197448</v>
      </c>
      <c r="L57" s="35"/>
      <c r="M57" s="5">
        <v>4</v>
      </c>
      <c r="N57" s="5">
        <v>3</v>
      </c>
      <c r="O57" s="250"/>
      <c r="P57" s="90"/>
      <c r="Q57" s="15"/>
      <c r="R57" s="175" t="s">
        <v>24</v>
      </c>
    </row>
    <row r="58" spans="1:1023" ht="56.25">
      <c r="A58" s="15" t="s">
        <v>141</v>
      </c>
      <c r="B58" s="18" t="s">
        <v>249</v>
      </c>
      <c r="C58" s="18" t="s">
        <v>99</v>
      </c>
      <c r="D58" s="15" t="s">
        <v>175</v>
      </c>
      <c r="E58" s="15" t="s">
        <v>250</v>
      </c>
      <c r="F58" s="48" t="s">
        <v>251</v>
      </c>
      <c r="G58" s="16">
        <v>16281.5</v>
      </c>
      <c r="H58" s="16">
        <v>6000</v>
      </c>
      <c r="I58" s="16"/>
      <c r="J58" s="16"/>
      <c r="K58" s="9">
        <f t="shared" ref="K58" si="4">(H58*100/G58)</f>
        <v>36.851641433528854</v>
      </c>
      <c r="L58" s="35"/>
      <c r="M58" s="5">
        <v>4</v>
      </c>
      <c r="N58" s="5">
        <v>4</v>
      </c>
      <c r="O58" s="250"/>
      <c r="P58" s="90"/>
      <c r="Q58" s="2"/>
      <c r="R58" s="174" t="s">
        <v>252</v>
      </c>
    </row>
    <row r="59" spans="1:1023" ht="78.75">
      <c r="A59" s="15" t="s">
        <v>145</v>
      </c>
      <c r="B59" s="18" t="s">
        <v>253</v>
      </c>
      <c r="C59" s="18" t="s">
        <v>73</v>
      </c>
      <c r="D59" s="15" t="s">
        <v>167</v>
      </c>
      <c r="E59" s="15" t="s">
        <v>254</v>
      </c>
      <c r="F59" s="48" t="s">
        <v>255</v>
      </c>
      <c r="G59" s="16">
        <v>26675</v>
      </c>
      <c r="H59" s="16">
        <v>12000</v>
      </c>
      <c r="I59" s="16"/>
      <c r="J59" s="16"/>
      <c r="K59" s="9">
        <f t="shared" ref="K59:K74" si="5">(H59*100/G59)</f>
        <v>44.98594189315839</v>
      </c>
      <c r="L59" s="35"/>
      <c r="M59" s="5">
        <v>4</v>
      </c>
      <c r="N59" s="5">
        <v>4</v>
      </c>
      <c r="O59" s="250"/>
      <c r="P59" s="90" t="s">
        <v>43</v>
      </c>
      <c r="Q59" s="2"/>
      <c r="R59" s="259" t="s">
        <v>223</v>
      </c>
    </row>
    <row r="60" spans="1:1023" s="102" customFormat="1" ht="93.75" customHeight="1">
      <c r="A60" s="15" t="s">
        <v>150</v>
      </c>
      <c r="B60" s="126" t="s">
        <v>256</v>
      </c>
      <c r="C60" s="126" t="s">
        <v>80</v>
      </c>
      <c r="D60" s="100" t="s">
        <v>257</v>
      </c>
      <c r="E60" s="100" t="s">
        <v>258</v>
      </c>
      <c r="F60" s="100" t="s">
        <v>259</v>
      </c>
      <c r="G60" s="127">
        <v>11500</v>
      </c>
      <c r="H60" s="127">
        <v>7900</v>
      </c>
      <c r="I60" s="127">
        <v>0</v>
      </c>
      <c r="J60" s="127">
        <f>SUM(H60-I60)</f>
        <v>7900</v>
      </c>
      <c r="K60" s="128">
        <f t="shared" si="5"/>
        <v>68.695652173913047</v>
      </c>
      <c r="L60" s="129"/>
      <c r="M60" s="130">
        <v>2</v>
      </c>
      <c r="N60" s="130">
        <v>4</v>
      </c>
      <c r="O60" s="253"/>
      <c r="P60" s="263"/>
      <c r="Q60" s="125" t="s">
        <v>44</v>
      </c>
      <c r="R60" s="259" t="s">
        <v>260</v>
      </c>
    </row>
    <row r="61" spans="1:1023" s="102" customFormat="1" ht="191.25">
      <c r="A61" s="15" t="s">
        <v>261</v>
      </c>
      <c r="B61" s="126" t="s">
        <v>262</v>
      </c>
      <c r="C61" s="126" t="s">
        <v>20</v>
      </c>
      <c r="D61" s="100" t="s">
        <v>21</v>
      </c>
      <c r="E61" s="100" t="s">
        <v>263</v>
      </c>
      <c r="F61" s="101" t="s">
        <v>264</v>
      </c>
      <c r="G61" s="133">
        <v>338000</v>
      </c>
      <c r="H61" s="133">
        <v>12000</v>
      </c>
      <c r="I61" s="133">
        <v>0</v>
      </c>
      <c r="J61" s="127">
        <f>SUM(H61-I61)</f>
        <v>12000</v>
      </c>
      <c r="K61" s="134">
        <f t="shared" si="5"/>
        <v>3.5502958579881656</v>
      </c>
      <c r="L61" s="135"/>
      <c r="M61" s="136">
        <v>4</v>
      </c>
      <c r="N61" s="136">
        <v>4</v>
      </c>
      <c r="O61" s="253"/>
      <c r="P61" s="300" t="s">
        <v>114</v>
      </c>
      <c r="Q61" s="125"/>
      <c r="R61" s="259" t="s">
        <v>265</v>
      </c>
    </row>
    <row r="62" spans="1:1023" s="102" customFormat="1" ht="56.25">
      <c r="A62" s="15" t="s">
        <v>266</v>
      </c>
      <c r="B62" s="126" t="s">
        <v>262</v>
      </c>
      <c r="C62" s="137" t="s">
        <v>20</v>
      </c>
      <c r="D62" s="100" t="s">
        <v>21</v>
      </c>
      <c r="E62" s="101" t="s">
        <v>267</v>
      </c>
      <c r="F62" s="101" t="s">
        <v>268</v>
      </c>
      <c r="G62" s="133">
        <v>20000</v>
      </c>
      <c r="H62" s="133">
        <v>12000</v>
      </c>
      <c r="I62" s="133">
        <v>1000</v>
      </c>
      <c r="J62" s="133">
        <f>SUM(H62-I62)</f>
        <v>11000</v>
      </c>
      <c r="K62" s="134">
        <f t="shared" si="5"/>
        <v>60</v>
      </c>
      <c r="L62" s="135"/>
      <c r="M62" s="136">
        <v>4</v>
      </c>
      <c r="N62" s="136">
        <v>4</v>
      </c>
      <c r="O62" s="254"/>
      <c r="P62" s="300" t="s">
        <v>114</v>
      </c>
      <c r="Q62" s="125" t="s">
        <v>43</v>
      </c>
      <c r="R62" s="260" t="s">
        <v>269</v>
      </c>
    </row>
    <row r="63" spans="1:1023" s="102" customFormat="1" ht="56.25">
      <c r="A63" s="15" t="s">
        <v>270</v>
      </c>
      <c r="B63" s="126" t="s">
        <v>262</v>
      </c>
      <c r="C63" s="126" t="s">
        <v>20</v>
      </c>
      <c r="D63" s="100" t="s">
        <v>21</v>
      </c>
      <c r="E63" s="100" t="s">
        <v>271</v>
      </c>
      <c r="F63" s="101" t="s">
        <v>268</v>
      </c>
      <c r="G63" s="127">
        <v>20000</v>
      </c>
      <c r="H63" s="127">
        <v>12000</v>
      </c>
      <c r="I63" s="127"/>
      <c r="J63" s="127"/>
      <c r="K63" s="134">
        <f t="shared" si="5"/>
        <v>60</v>
      </c>
      <c r="L63" s="129"/>
      <c r="M63" s="130">
        <v>4</v>
      </c>
      <c r="N63" s="130">
        <v>4</v>
      </c>
      <c r="O63" s="253"/>
      <c r="P63" s="300" t="s">
        <v>114</v>
      </c>
      <c r="Q63" s="125"/>
      <c r="R63" s="260" t="s">
        <v>269</v>
      </c>
    </row>
    <row r="64" spans="1:1023" customFormat="1" ht="123.75">
      <c r="A64" s="15" t="s">
        <v>272</v>
      </c>
      <c r="B64" s="111" t="s">
        <v>85</v>
      </c>
      <c r="C64" s="111" t="s">
        <v>80</v>
      </c>
      <c r="D64" s="110" t="s">
        <v>40</v>
      </c>
      <c r="E64" s="110" t="s">
        <v>273</v>
      </c>
      <c r="F64" s="110" t="s">
        <v>274</v>
      </c>
      <c r="G64" s="112">
        <v>29550</v>
      </c>
      <c r="H64" s="112">
        <v>11200</v>
      </c>
      <c r="I64" s="112"/>
      <c r="J64" s="112"/>
      <c r="K64" s="113">
        <f t="shared" si="5"/>
        <v>37.901861252115062</v>
      </c>
      <c r="L64" s="114"/>
      <c r="M64" s="115">
        <v>4</v>
      </c>
      <c r="N64" s="115">
        <v>4</v>
      </c>
      <c r="O64" s="255"/>
      <c r="P64" s="264" t="s">
        <v>275</v>
      </c>
      <c r="Q64" s="125" t="s">
        <v>44</v>
      </c>
      <c r="R64" s="259" t="s">
        <v>276</v>
      </c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  <c r="AD64" s="102"/>
      <c r="AE64" s="102"/>
      <c r="AF64" s="102"/>
      <c r="AG64" s="102"/>
      <c r="AH64" s="102"/>
      <c r="AI64" s="102"/>
      <c r="AJ64" s="102"/>
      <c r="AK64" s="102"/>
      <c r="AL64" s="102"/>
      <c r="AM64" s="102"/>
      <c r="AN64" s="102"/>
      <c r="AO64" s="102"/>
      <c r="AP64" s="102"/>
      <c r="AQ64" s="102"/>
      <c r="AR64" s="102"/>
      <c r="AS64" s="102"/>
      <c r="AT64" s="102"/>
      <c r="AU64" s="102"/>
      <c r="AV64" s="102"/>
      <c r="AW64" s="102"/>
      <c r="AX64" s="102"/>
      <c r="AY64" s="102"/>
      <c r="AZ64" s="102"/>
      <c r="BA64" s="102"/>
      <c r="BB64" s="102"/>
      <c r="BC64" s="102"/>
      <c r="BD64" s="102"/>
      <c r="BE64" s="102"/>
      <c r="BF64" s="102"/>
      <c r="BG64" s="102"/>
      <c r="BH64" s="102"/>
      <c r="BI64" s="102"/>
      <c r="BJ64" s="102"/>
      <c r="BK64" s="102"/>
      <c r="BL64" s="102"/>
      <c r="BM64" s="102"/>
      <c r="BN64" s="102"/>
      <c r="BO64" s="102"/>
      <c r="BP64" s="102"/>
      <c r="BQ64" s="102"/>
      <c r="BR64" s="102"/>
      <c r="BS64" s="102"/>
      <c r="BT64" s="102"/>
      <c r="BU64" s="102"/>
      <c r="BV64" s="102"/>
      <c r="BW64" s="102"/>
      <c r="BX64" s="102"/>
      <c r="BY64" s="102"/>
      <c r="BZ64" s="102"/>
      <c r="CA64" s="102"/>
      <c r="CB64" s="102"/>
      <c r="CC64" s="102"/>
      <c r="CD64" s="102"/>
      <c r="CE64" s="102"/>
      <c r="CF64" s="102"/>
      <c r="CG64" s="102"/>
      <c r="CH64" s="102"/>
      <c r="CI64" s="102"/>
      <c r="CJ64" s="102"/>
      <c r="CK64" s="102"/>
      <c r="CL64" s="102"/>
      <c r="CM64" s="102"/>
      <c r="CN64" s="102"/>
      <c r="CO64" s="102"/>
      <c r="CP64" s="102"/>
      <c r="CQ64" s="102"/>
      <c r="CR64" s="102"/>
      <c r="CS64" s="102"/>
      <c r="CT64" s="102"/>
      <c r="CU64" s="102"/>
      <c r="CV64" s="102"/>
      <c r="CW64" s="102"/>
      <c r="CX64" s="102"/>
      <c r="CY64" s="102"/>
      <c r="CZ64" s="102"/>
      <c r="DA64" s="102"/>
      <c r="DB64" s="102"/>
      <c r="DC64" s="102"/>
      <c r="DD64" s="102"/>
      <c r="DE64" s="102"/>
      <c r="DF64" s="102"/>
      <c r="DG64" s="102"/>
      <c r="DH64" s="102"/>
      <c r="DI64" s="102"/>
      <c r="DJ64" s="102"/>
      <c r="DK64" s="102"/>
      <c r="DL64" s="102"/>
      <c r="DM64" s="102"/>
      <c r="DN64" s="102"/>
      <c r="DO64" s="102"/>
      <c r="DP64" s="102"/>
      <c r="DQ64" s="102"/>
      <c r="DR64" s="102"/>
      <c r="DS64" s="102"/>
      <c r="DT64" s="102"/>
      <c r="DU64" s="102"/>
      <c r="DV64" s="102"/>
      <c r="DW64" s="102"/>
      <c r="DX64" s="102"/>
      <c r="DY64" s="102"/>
      <c r="DZ64" s="102"/>
      <c r="EA64" s="102"/>
      <c r="EB64" s="102"/>
      <c r="EC64" s="102"/>
      <c r="ED64" s="102"/>
      <c r="EE64" s="102"/>
      <c r="EF64" s="102"/>
      <c r="EG64" s="102"/>
      <c r="EH64" s="102"/>
      <c r="EI64" s="102"/>
      <c r="EJ64" s="102"/>
      <c r="EK64" s="102"/>
      <c r="EL64" s="102"/>
      <c r="EM64" s="102"/>
      <c r="EN64" s="102"/>
      <c r="EO64" s="102"/>
      <c r="EP64" s="102"/>
      <c r="EQ64" s="102"/>
      <c r="ER64" s="102"/>
      <c r="ES64" s="102"/>
      <c r="ET64" s="102"/>
      <c r="EU64" s="102"/>
      <c r="EV64" s="102"/>
      <c r="EW64" s="102"/>
      <c r="EX64" s="102"/>
      <c r="EY64" s="102"/>
      <c r="EZ64" s="102"/>
      <c r="FA64" s="102"/>
      <c r="FB64" s="102"/>
      <c r="FC64" s="102"/>
      <c r="FD64" s="102"/>
      <c r="FE64" s="102"/>
      <c r="FF64" s="102"/>
      <c r="FG64" s="102"/>
      <c r="FH64" s="102"/>
      <c r="FI64" s="102"/>
      <c r="FJ64" s="102"/>
      <c r="FK64" s="102"/>
      <c r="FL64" s="102"/>
      <c r="FM64" s="102"/>
      <c r="FN64" s="102"/>
      <c r="FO64" s="102"/>
      <c r="FP64" s="102"/>
      <c r="FQ64" s="102"/>
      <c r="FR64" s="102"/>
      <c r="FS64" s="102"/>
      <c r="FT64" s="102"/>
      <c r="FU64" s="102"/>
      <c r="FV64" s="102"/>
      <c r="FW64" s="102"/>
      <c r="FX64" s="102"/>
      <c r="FY64" s="102"/>
      <c r="FZ64" s="102"/>
      <c r="GA64" s="102"/>
      <c r="GB64" s="102"/>
      <c r="GC64" s="102"/>
      <c r="GD64" s="102"/>
      <c r="GE64" s="102"/>
      <c r="GF64" s="102"/>
      <c r="GG64" s="102"/>
      <c r="GH64" s="102"/>
      <c r="GI64" s="102"/>
      <c r="GJ64" s="102"/>
      <c r="GK64" s="102"/>
      <c r="GL64" s="102"/>
      <c r="GM64" s="102"/>
      <c r="GN64" s="102"/>
      <c r="GO64" s="102"/>
      <c r="GP64" s="102"/>
      <c r="GQ64" s="102"/>
      <c r="GR64" s="102"/>
      <c r="GS64" s="102"/>
      <c r="GT64" s="102"/>
      <c r="GU64" s="102"/>
      <c r="GV64" s="102"/>
      <c r="GW64" s="102"/>
      <c r="GX64" s="102"/>
      <c r="GY64" s="102"/>
      <c r="GZ64" s="102"/>
      <c r="HA64" s="102"/>
      <c r="HB64" s="102"/>
      <c r="HC64" s="102"/>
      <c r="HD64" s="102"/>
      <c r="HE64" s="102"/>
      <c r="HF64" s="102"/>
      <c r="HG64" s="102"/>
      <c r="HH64" s="102"/>
      <c r="HI64" s="102"/>
      <c r="HJ64" s="102"/>
      <c r="HK64" s="102"/>
      <c r="HL64" s="102"/>
      <c r="HM64" s="102"/>
      <c r="HN64" s="102"/>
      <c r="HO64" s="102"/>
      <c r="HP64" s="102"/>
      <c r="HQ64" s="102"/>
      <c r="HR64" s="102"/>
      <c r="HS64" s="102"/>
      <c r="HT64" s="102"/>
      <c r="HU64" s="102"/>
      <c r="HV64" s="102"/>
      <c r="HW64" s="102"/>
      <c r="HX64" s="102"/>
      <c r="HY64" s="102"/>
      <c r="HZ64" s="102"/>
      <c r="IA64" s="102"/>
      <c r="IB64" s="102"/>
      <c r="IC64" s="102"/>
      <c r="ID64" s="102"/>
      <c r="IE64" s="102"/>
      <c r="IF64" s="102"/>
      <c r="IG64" s="102"/>
      <c r="IH64" s="102"/>
      <c r="II64" s="102"/>
      <c r="IJ64" s="102"/>
      <c r="IK64" s="102"/>
      <c r="IL64" s="102"/>
      <c r="IM64" s="102"/>
      <c r="IN64" s="102"/>
      <c r="IO64" s="102"/>
      <c r="IP64" s="102"/>
      <c r="IQ64" s="102"/>
      <c r="IR64" s="102"/>
      <c r="IS64" s="102"/>
      <c r="IT64" s="102"/>
      <c r="IU64" s="102"/>
      <c r="IV64" s="102"/>
      <c r="IW64" s="102"/>
      <c r="IX64" s="102"/>
      <c r="IY64" s="102"/>
      <c r="IZ64" s="102"/>
      <c r="JA64" s="102"/>
      <c r="JB64" s="102"/>
      <c r="JC64" s="102"/>
      <c r="JD64" s="102"/>
      <c r="JE64" s="102"/>
      <c r="JF64" s="102"/>
      <c r="JG64" s="102"/>
      <c r="JH64" s="102"/>
      <c r="JI64" s="102"/>
      <c r="JJ64" s="102"/>
      <c r="JK64" s="102"/>
      <c r="JL64" s="102"/>
      <c r="JM64" s="102"/>
      <c r="JN64" s="102"/>
      <c r="JO64" s="102"/>
      <c r="JP64" s="102"/>
      <c r="JQ64" s="102"/>
      <c r="JR64" s="102"/>
      <c r="JS64" s="102"/>
      <c r="JT64" s="102"/>
      <c r="JU64" s="102"/>
      <c r="JV64" s="102"/>
      <c r="JW64" s="102"/>
      <c r="JX64" s="102"/>
      <c r="JY64" s="102"/>
      <c r="JZ64" s="102"/>
      <c r="KA64" s="102"/>
      <c r="KB64" s="102"/>
      <c r="KC64" s="102"/>
      <c r="KD64" s="102"/>
      <c r="KE64" s="102"/>
      <c r="KF64" s="102"/>
      <c r="KG64" s="102"/>
      <c r="KH64" s="102"/>
      <c r="KI64" s="102"/>
      <c r="KJ64" s="102"/>
      <c r="KK64" s="102"/>
      <c r="KL64" s="102"/>
      <c r="KM64" s="102"/>
      <c r="KN64" s="102"/>
      <c r="KO64" s="102"/>
      <c r="KP64" s="102"/>
      <c r="KQ64" s="102"/>
      <c r="KR64" s="102"/>
      <c r="KS64" s="102"/>
      <c r="KT64" s="102"/>
      <c r="KU64" s="102"/>
      <c r="KV64" s="102"/>
      <c r="KW64" s="102"/>
      <c r="KX64" s="102"/>
      <c r="KY64" s="102"/>
      <c r="KZ64" s="102"/>
      <c r="LA64" s="102"/>
      <c r="LB64" s="102"/>
      <c r="LC64" s="102"/>
      <c r="LD64" s="102"/>
      <c r="LE64" s="102"/>
      <c r="LF64" s="102"/>
      <c r="LG64" s="102"/>
      <c r="LH64" s="102"/>
      <c r="LI64" s="102"/>
      <c r="LJ64" s="102"/>
      <c r="LK64" s="102"/>
      <c r="LL64" s="102"/>
      <c r="LM64" s="102"/>
      <c r="LN64" s="102"/>
      <c r="LO64" s="102"/>
      <c r="LP64" s="102"/>
      <c r="LQ64" s="102"/>
      <c r="LR64" s="102"/>
      <c r="LS64" s="102"/>
      <c r="LT64" s="102"/>
      <c r="LU64" s="102"/>
      <c r="LV64" s="102"/>
      <c r="LW64" s="102"/>
      <c r="LX64" s="102"/>
      <c r="LY64" s="102"/>
      <c r="LZ64" s="102"/>
      <c r="MA64" s="102"/>
      <c r="MB64" s="102"/>
      <c r="MC64" s="102"/>
      <c r="MD64" s="102"/>
      <c r="ME64" s="102"/>
      <c r="MF64" s="102"/>
      <c r="MG64" s="102"/>
      <c r="MH64" s="102"/>
      <c r="MI64" s="102"/>
      <c r="MJ64" s="102"/>
      <c r="MK64" s="102"/>
      <c r="ML64" s="102"/>
      <c r="MM64" s="102"/>
      <c r="MN64" s="102"/>
      <c r="MO64" s="102"/>
      <c r="MP64" s="102"/>
      <c r="MQ64" s="102"/>
      <c r="MR64" s="102"/>
      <c r="MS64" s="102"/>
      <c r="MT64" s="102"/>
      <c r="MU64" s="102"/>
      <c r="MV64" s="102"/>
      <c r="MW64" s="102"/>
      <c r="MX64" s="102"/>
      <c r="MY64" s="102"/>
      <c r="MZ64" s="102"/>
      <c r="NA64" s="102"/>
      <c r="NB64" s="102"/>
      <c r="NC64" s="102"/>
      <c r="ND64" s="102"/>
      <c r="NE64" s="102"/>
      <c r="NF64" s="102"/>
      <c r="NG64" s="102"/>
      <c r="NH64" s="102"/>
      <c r="NI64" s="102"/>
      <c r="NJ64" s="102"/>
      <c r="NK64" s="102"/>
      <c r="NL64" s="102"/>
      <c r="NM64" s="102"/>
      <c r="NN64" s="102"/>
      <c r="NO64" s="102"/>
      <c r="NP64" s="102"/>
      <c r="NQ64" s="102"/>
      <c r="NR64" s="102"/>
      <c r="NS64" s="102"/>
      <c r="NT64" s="102"/>
      <c r="NU64" s="102"/>
      <c r="NV64" s="102"/>
      <c r="NW64" s="102"/>
      <c r="NX64" s="102"/>
      <c r="NY64" s="102"/>
      <c r="NZ64" s="102"/>
      <c r="OA64" s="102"/>
      <c r="OB64" s="102"/>
      <c r="OC64" s="102"/>
      <c r="OD64" s="102"/>
      <c r="OE64" s="102"/>
      <c r="OF64" s="102"/>
      <c r="OG64" s="102"/>
      <c r="OH64" s="102"/>
      <c r="OI64" s="102"/>
      <c r="OJ64" s="102"/>
      <c r="OK64" s="102"/>
      <c r="OL64" s="102"/>
      <c r="OM64" s="102"/>
      <c r="ON64" s="102"/>
      <c r="OO64" s="102"/>
      <c r="OP64" s="102"/>
      <c r="OQ64" s="102"/>
      <c r="OR64" s="102"/>
      <c r="OS64" s="102"/>
      <c r="OT64" s="102"/>
      <c r="OU64" s="102"/>
      <c r="OV64" s="102"/>
      <c r="OW64" s="102"/>
      <c r="OX64" s="102"/>
      <c r="OY64" s="102"/>
      <c r="OZ64" s="102"/>
      <c r="PA64" s="102"/>
      <c r="PB64" s="102"/>
      <c r="PC64" s="102"/>
      <c r="PD64" s="102"/>
      <c r="PE64" s="102"/>
      <c r="PF64" s="102"/>
      <c r="PG64" s="102"/>
      <c r="PH64" s="102"/>
      <c r="PI64" s="102"/>
      <c r="PJ64" s="102"/>
      <c r="PK64" s="102"/>
      <c r="PL64" s="102"/>
      <c r="PM64" s="102"/>
      <c r="PN64" s="102"/>
      <c r="PO64" s="102"/>
      <c r="PP64" s="102"/>
      <c r="PQ64" s="102"/>
      <c r="PR64" s="102"/>
      <c r="PS64" s="102"/>
      <c r="PT64" s="102"/>
      <c r="PU64" s="102"/>
      <c r="PV64" s="102"/>
      <c r="PW64" s="102"/>
      <c r="PX64" s="102"/>
      <c r="PY64" s="102"/>
      <c r="PZ64" s="102"/>
      <c r="QA64" s="102"/>
      <c r="QB64" s="102"/>
      <c r="QC64" s="102"/>
      <c r="QD64" s="102"/>
      <c r="QE64" s="102"/>
      <c r="QF64" s="102"/>
      <c r="QG64" s="102"/>
      <c r="QH64" s="102"/>
      <c r="QI64" s="102"/>
      <c r="QJ64" s="102"/>
      <c r="QK64" s="102"/>
      <c r="QL64" s="102"/>
      <c r="QM64" s="102"/>
      <c r="QN64" s="102"/>
      <c r="QO64" s="102"/>
      <c r="QP64" s="102"/>
      <c r="QQ64" s="102"/>
      <c r="QR64" s="102"/>
      <c r="QS64" s="102"/>
      <c r="QT64" s="102"/>
      <c r="QU64" s="102"/>
      <c r="QV64" s="102"/>
      <c r="QW64" s="102"/>
      <c r="QX64" s="102"/>
      <c r="QY64" s="102"/>
      <c r="QZ64" s="102"/>
      <c r="RA64" s="102"/>
      <c r="RB64" s="102"/>
      <c r="RC64" s="102"/>
      <c r="RD64" s="102"/>
      <c r="RE64" s="102"/>
      <c r="RF64" s="102"/>
      <c r="RG64" s="102"/>
      <c r="RH64" s="102"/>
      <c r="RI64" s="102"/>
      <c r="RJ64" s="102"/>
      <c r="RK64" s="102"/>
      <c r="RL64" s="102"/>
      <c r="RM64" s="102"/>
      <c r="RN64" s="102"/>
      <c r="RO64" s="102"/>
      <c r="RP64" s="102"/>
      <c r="RQ64" s="102"/>
      <c r="RR64" s="102"/>
      <c r="RS64" s="102"/>
      <c r="RT64" s="102"/>
      <c r="RU64" s="102"/>
      <c r="RV64" s="102"/>
      <c r="RW64" s="102"/>
      <c r="RX64" s="102"/>
      <c r="RY64" s="102"/>
      <c r="RZ64" s="102"/>
      <c r="SA64" s="102"/>
      <c r="SB64" s="102"/>
      <c r="SC64" s="102"/>
      <c r="SD64" s="102"/>
      <c r="SE64" s="102"/>
      <c r="SF64" s="102"/>
      <c r="SG64" s="102"/>
      <c r="SH64" s="102"/>
      <c r="SI64" s="102"/>
      <c r="SJ64" s="102"/>
      <c r="SK64" s="102"/>
      <c r="SL64" s="102"/>
      <c r="SM64" s="102"/>
      <c r="SN64" s="102"/>
      <c r="SO64" s="102"/>
      <c r="SP64" s="102"/>
      <c r="SQ64" s="102"/>
      <c r="SR64" s="102"/>
      <c r="SS64" s="102"/>
      <c r="ST64" s="102"/>
      <c r="SU64" s="102"/>
      <c r="SV64" s="102"/>
      <c r="SW64" s="102"/>
      <c r="SX64" s="102"/>
      <c r="SY64" s="102"/>
      <c r="SZ64" s="102"/>
      <c r="TA64" s="102"/>
      <c r="TB64" s="102"/>
      <c r="TC64" s="102"/>
      <c r="TD64" s="102"/>
      <c r="TE64" s="102"/>
      <c r="TF64" s="102"/>
      <c r="TG64" s="102"/>
      <c r="TH64" s="102"/>
      <c r="TI64" s="102"/>
      <c r="TJ64" s="102"/>
      <c r="TK64" s="102"/>
      <c r="TL64" s="102"/>
      <c r="TM64" s="102"/>
      <c r="TN64" s="102"/>
      <c r="TO64" s="102"/>
      <c r="TP64" s="102"/>
      <c r="TQ64" s="102"/>
      <c r="TR64" s="102"/>
      <c r="TS64" s="102"/>
      <c r="TT64" s="102"/>
      <c r="TU64" s="102"/>
      <c r="TV64" s="102"/>
      <c r="TW64" s="102"/>
      <c r="TX64" s="102"/>
      <c r="TY64" s="102"/>
      <c r="TZ64" s="102"/>
      <c r="UA64" s="102"/>
      <c r="UB64" s="102"/>
      <c r="UC64" s="102"/>
      <c r="UD64" s="102"/>
      <c r="UE64" s="102"/>
      <c r="UF64" s="102"/>
      <c r="UG64" s="102"/>
      <c r="UH64" s="102"/>
      <c r="UI64" s="102"/>
      <c r="UJ64" s="102"/>
      <c r="UK64" s="102"/>
      <c r="UL64" s="102"/>
      <c r="UM64" s="102"/>
      <c r="UN64" s="102"/>
      <c r="UO64" s="102"/>
      <c r="UP64" s="102"/>
      <c r="UQ64" s="102"/>
      <c r="UR64" s="102"/>
      <c r="US64" s="102"/>
      <c r="UT64" s="102"/>
      <c r="UU64" s="102"/>
      <c r="UV64" s="102"/>
      <c r="UW64" s="102"/>
      <c r="UX64" s="102"/>
      <c r="UY64" s="102"/>
      <c r="UZ64" s="102"/>
      <c r="VA64" s="102"/>
      <c r="VB64" s="102"/>
      <c r="VC64" s="102"/>
      <c r="VD64" s="102"/>
      <c r="VE64" s="102"/>
      <c r="VF64" s="102"/>
      <c r="VG64" s="102"/>
      <c r="VH64" s="102"/>
      <c r="VI64" s="102"/>
      <c r="VJ64" s="102"/>
      <c r="VK64" s="102"/>
      <c r="VL64" s="102"/>
      <c r="VM64" s="102"/>
      <c r="VN64" s="102"/>
      <c r="VO64" s="102"/>
      <c r="VP64" s="102"/>
      <c r="VQ64" s="102"/>
      <c r="VR64" s="102"/>
      <c r="VS64" s="102"/>
      <c r="VT64" s="102"/>
      <c r="VU64" s="102"/>
      <c r="VV64" s="102"/>
      <c r="VW64" s="102"/>
      <c r="VX64" s="102"/>
      <c r="VY64" s="102"/>
      <c r="VZ64" s="102"/>
      <c r="WA64" s="102"/>
      <c r="WB64" s="102"/>
      <c r="WC64" s="102"/>
      <c r="WD64" s="102"/>
      <c r="WE64" s="102"/>
      <c r="WF64" s="102"/>
      <c r="WG64" s="102"/>
      <c r="WH64" s="102"/>
      <c r="WI64" s="102"/>
      <c r="WJ64" s="102"/>
      <c r="WK64" s="102"/>
      <c r="WL64" s="102"/>
      <c r="WM64" s="102"/>
      <c r="WN64" s="102"/>
      <c r="WO64" s="102"/>
      <c r="WP64" s="102"/>
      <c r="WQ64" s="102"/>
      <c r="WR64" s="102"/>
      <c r="WS64" s="102"/>
      <c r="WT64" s="102"/>
      <c r="WU64" s="102"/>
      <c r="WV64" s="102"/>
      <c r="WW64" s="102"/>
      <c r="WX64" s="102"/>
      <c r="WY64" s="102"/>
      <c r="WZ64" s="102"/>
      <c r="XA64" s="102"/>
      <c r="XB64" s="102"/>
      <c r="XC64" s="102"/>
      <c r="XD64" s="102"/>
      <c r="XE64" s="102"/>
      <c r="XF64" s="102"/>
      <c r="XG64" s="102"/>
      <c r="XH64" s="102"/>
      <c r="XI64" s="102"/>
      <c r="XJ64" s="102"/>
      <c r="XK64" s="102"/>
      <c r="XL64" s="102"/>
      <c r="XM64" s="102"/>
      <c r="XN64" s="102"/>
      <c r="XO64" s="102"/>
      <c r="XP64" s="102"/>
      <c r="XQ64" s="102"/>
      <c r="XR64" s="102"/>
      <c r="XS64" s="102"/>
      <c r="XT64" s="102"/>
      <c r="XU64" s="102"/>
      <c r="XV64" s="102"/>
      <c r="XW64" s="102"/>
      <c r="XX64" s="102"/>
      <c r="XY64" s="102"/>
      <c r="XZ64" s="102"/>
      <c r="YA64" s="102"/>
      <c r="YB64" s="102"/>
      <c r="YC64" s="102"/>
      <c r="YD64" s="102"/>
      <c r="YE64" s="102"/>
      <c r="YF64" s="102"/>
      <c r="YG64" s="102"/>
      <c r="YH64" s="102"/>
      <c r="YI64" s="102"/>
      <c r="YJ64" s="102"/>
      <c r="YK64" s="102"/>
      <c r="YL64" s="102"/>
      <c r="YM64" s="102"/>
      <c r="YN64" s="102"/>
      <c r="YO64" s="102"/>
      <c r="YP64" s="102"/>
      <c r="YQ64" s="102"/>
      <c r="YR64" s="102"/>
      <c r="YS64" s="102"/>
      <c r="YT64" s="102"/>
      <c r="YU64" s="102"/>
      <c r="YV64" s="102"/>
      <c r="YW64" s="102"/>
      <c r="YX64" s="102"/>
      <c r="YY64" s="102"/>
      <c r="YZ64" s="102"/>
      <c r="ZA64" s="102"/>
      <c r="ZB64" s="102"/>
      <c r="ZC64" s="102"/>
      <c r="ZD64" s="102"/>
      <c r="ZE64" s="102"/>
      <c r="ZF64" s="102"/>
      <c r="ZG64" s="102"/>
      <c r="ZH64" s="102"/>
      <c r="ZI64" s="102"/>
      <c r="ZJ64" s="102"/>
      <c r="ZK64" s="102"/>
      <c r="ZL64" s="102"/>
      <c r="ZM64" s="102"/>
      <c r="ZN64" s="102"/>
      <c r="ZO64" s="102"/>
      <c r="ZP64" s="102"/>
      <c r="ZQ64" s="102"/>
      <c r="ZR64" s="102"/>
      <c r="ZS64" s="102"/>
      <c r="ZT64" s="102"/>
      <c r="ZU64" s="102"/>
      <c r="ZV64" s="102"/>
      <c r="ZW64" s="102"/>
      <c r="ZX64" s="102"/>
      <c r="ZY64" s="102"/>
      <c r="ZZ64" s="102"/>
      <c r="AAA64" s="102"/>
      <c r="AAB64" s="102"/>
      <c r="AAC64" s="102"/>
      <c r="AAD64" s="102"/>
      <c r="AAE64" s="102"/>
      <c r="AAF64" s="102"/>
      <c r="AAG64" s="102"/>
      <c r="AAH64" s="102"/>
      <c r="AAI64" s="102"/>
      <c r="AAJ64" s="102"/>
      <c r="AAK64" s="102"/>
      <c r="AAL64" s="102"/>
      <c r="AAM64" s="102"/>
      <c r="AAN64" s="102"/>
      <c r="AAO64" s="102"/>
      <c r="AAP64" s="102"/>
      <c r="AAQ64" s="102"/>
      <c r="AAR64" s="102"/>
      <c r="AAS64" s="102"/>
      <c r="AAT64" s="102"/>
      <c r="AAU64" s="102"/>
      <c r="AAV64" s="102"/>
      <c r="AAW64" s="102"/>
      <c r="AAX64" s="102"/>
      <c r="AAY64" s="102"/>
      <c r="AAZ64" s="102"/>
      <c r="ABA64" s="102"/>
      <c r="ABB64" s="102"/>
      <c r="ABC64" s="102"/>
      <c r="ABD64" s="102"/>
      <c r="ABE64" s="102"/>
      <c r="ABF64" s="102"/>
      <c r="ABG64" s="102"/>
      <c r="ABH64" s="102"/>
      <c r="ABI64" s="102"/>
      <c r="ABJ64" s="102"/>
      <c r="ABK64" s="102"/>
      <c r="ABL64" s="102"/>
      <c r="ABM64" s="102"/>
      <c r="ABN64" s="102"/>
      <c r="ABO64" s="102"/>
      <c r="ABP64" s="102"/>
      <c r="ABQ64" s="102"/>
      <c r="ABR64" s="102"/>
      <c r="ABS64" s="102"/>
      <c r="ABT64" s="102"/>
      <c r="ABU64" s="102"/>
      <c r="ABV64" s="102"/>
      <c r="ABW64" s="102"/>
      <c r="ABX64" s="102"/>
      <c r="ABY64" s="102"/>
      <c r="ABZ64" s="102"/>
      <c r="ACA64" s="102"/>
      <c r="ACB64" s="102"/>
      <c r="ACC64" s="102"/>
      <c r="ACD64" s="102"/>
      <c r="ACE64" s="102"/>
      <c r="ACF64" s="102"/>
      <c r="ACG64" s="102"/>
      <c r="ACH64" s="102"/>
      <c r="ACI64" s="102"/>
      <c r="ACJ64" s="102"/>
      <c r="ACK64" s="102"/>
      <c r="ACL64" s="102"/>
      <c r="ACM64" s="102"/>
      <c r="ACN64" s="102"/>
      <c r="ACO64" s="102"/>
      <c r="ACP64" s="102"/>
      <c r="ACQ64" s="102"/>
      <c r="ACR64" s="102"/>
      <c r="ACS64" s="102"/>
      <c r="ACT64" s="102"/>
      <c r="ACU64" s="102"/>
      <c r="ACV64" s="102"/>
      <c r="ACW64" s="102"/>
      <c r="ACX64" s="102"/>
      <c r="ACY64" s="102"/>
      <c r="ACZ64" s="102"/>
      <c r="ADA64" s="102"/>
      <c r="ADB64" s="102"/>
      <c r="ADC64" s="102"/>
      <c r="ADD64" s="102"/>
      <c r="ADE64" s="102"/>
      <c r="ADF64" s="102"/>
      <c r="ADG64" s="102"/>
      <c r="ADH64" s="102"/>
      <c r="ADI64" s="102"/>
      <c r="ADJ64" s="102"/>
      <c r="ADK64" s="102"/>
      <c r="ADL64" s="102"/>
      <c r="ADM64" s="102"/>
      <c r="ADN64" s="102"/>
      <c r="ADO64" s="102"/>
      <c r="ADP64" s="102"/>
      <c r="ADQ64" s="102"/>
      <c r="ADR64" s="102"/>
      <c r="ADS64" s="102"/>
      <c r="ADT64" s="102"/>
      <c r="ADU64" s="102"/>
      <c r="ADV64" s="102"/>
      <c r="ADW64" s="102"/>
      <c r="ADX64" s="102"/>
      <c r="ADY64" s="102"/>
      <c r="ADZ64" s="102"/>
      <c r="AEA64" s="102"/>
      <c r="AEB64" s="102"/>
      <c r="AEC64" s="102"/>
      <c r="AED64" s="102"/>
      <c r="AEE64" s="102"/>
      <c r="AEF64" s="102"/>
      <c r="AEG64" s="102"/>
      <c r="AEH64" s="102"/>
      <c r="AEI64" s="102"/>
      <c r="AEJ64" s="102"/>
      <c r="AEK64" s="102"/>
      <c r="AEL64" s="102"/>
      <c r="AEM64" s="102"/>
      <c r="AEN64" s="102"/>
      <c r="AEO64" s="102"/>
      <c r="AEP64" s="102"/>
      <c r="AEQ64" s="102"/>
      <c r="AER64" s="102"/>
      <c r="AES64" s="102"/>
      <c r="AET64" s="102"/>
      <c r="AEU64" s="102"/>
      <c r="AEV64" s="102"/>
      <c r="AEW64" s="102"/>
      <c r="AEX64" s="102"/>
      <c r="AEY64" s="102"/>
      <c r="AEZ64" s="102"/>
      <c r="AFA64" s="102"/>
      <c r="AFB64" s="102"/>
      <c r="AFC64" s="102"/>
      <c r="AFD64" s="102"/>
      <c r="AFE64" s="102"/>
      <c r="AFF64" s="102"/>
      <c r="AFG64" s="102"/>
      <c r="AFH64" s="102"/>
      <c r="AFI64" s="102"/>
      <c r="AFJ64" s="102"/>
      <c r="AFK64" s="102"/>
      <c r="AFL64" s="102"/>
      <c r="AFM64" s="102"/>
      <c r="AFN64" s="102"/>
      <c r="AFO64" s="102"/>
      <c r="AFP64" s="102"/>
      <c r="AFQ64" s="102"/>
      <c r="AFR64" s="102"/>
      <c r="AFS64" s="102"/>
      <c r="AFT64" s="102"/>
      <c r="AFU64" s="102"/>
      <c r="AFV64" s="102"/>
      <c r="AFW64" s="102"/>
      <c r="AFX64" s="102"/>
      <c r="AFY64" s="102"/>
      <c r="AFZ64" s="102"/>
      <c r="AGA64" s="102"/>
      <c r="AGB64" s="102"/>
      <c r="AGC64" s="102"/>
      <c r="AGD64" s="102"/>
      <c r="AGE64" s="102"/>
      <c r="AGF64" s="102"/>
      <c r="AGG64" s="102"/>
      <c r="AGH64" s="102"/>
      <c r="AGI64" s="102"/>
      <c r="AGJ64" s="102"/>
      <c r="AGK64" s="102"/>
      <c r="AGL64" s="102"/>
      <c r="AGM64" s="102"/>
      <c r="AGN64" s="102"/>
      <c r="AGO64" s="102"/>
      <c r="AGP64" s="102"/>
      <c r="AGQ64" s="102"/>
      <c r="AGR64" s="102"/>
      <c r="AGS64" s="102"/>
      <c r="AGT64" s="102"/>
      <c r="AGU64" s="102"/>
      <c r="AGV64" s="102"/>
      <c r="AGW64" s="102"/>
      <c r="AGX64" s="102"/>
      <c r="AGY64" s="102"/>
      <c r="AGZ64" s="102"/>
      <c r="AHA64" s="102"/>
      <c r="AHB64" s="102"/>
      <c r="AHC64" s="102"/>
      <c r="AHD64" s="102"/>
      <c r="AHE64" s="102"/>
      <c r="AHF64" s="102"/>
      <c r="AHG64" s="102"/>
      <c r="AHH64" s="102"/>
      <c r="AHI64" s="102"/>
      <c r="AHJ64" s="102"/>
      <c r="AHK64" s="102"/>
      <c r="AHL64" s="102"/>
      <c r="AHM64" s="102"/>
      <c r="AHN64" s="102"/>
      <c r="AHO64" s="102"/>
      <c r="AHP64" s="102"/>
      <c r="AHQ64" s="102"/>
      <c r="AHR64" s="102"/>
      <c r="AHS64" s="102"/>
      <c r="AHT64" s="102"/>
      <c r="AHU64" s="102"/>
      <c r="AHV64" s="102"/>
      <c r="AHW64" s="102"/>
      <c r="AHX64" s="102"/>
      <c r="AHY64" s="102"/>
      <c r="AHZ64" s="102"/>
      <c r="AIA64" s="102"/>
      <c r="AIB64" s="102"/>
      <c r="AIC64" s="102"/>
      <c r="AID64" s="102"/>
      <c r="AIE64" s="102"/>
      <c r="AIF64" s="102"/>
      <c r="AIG64" s="102"/>
      <c r="AIH64" s="102"/>
      <c r="AII64" s="102"/>
      <c r="AIJ64" s="102"/>
      <c r="AIK64" s="102"/>
      <c r="AIL64" s="102"/>
      <c r="AIM64" s="102"/>
      <c r="AIN64" s="102"/>
      <c r="AIO64" s="102"/>
      <c r="AIP64" s="102"/>
      <c r="AIQ64" s="102"/>
      <c r="AIR64" s="102"/>
      <c r="AIS64" s="102"/>
      <c r="AIT64" s="102"/>
      <c r="AIU64" s="102"/>
      <c r="AIV64" s="102"/>
      <c r="AIW64" s="102"/>
      <c r="AIX64" s="102"/>
      <c r="AIY64" s="102"/>
      <c r="AIZ64" s="102"/>
      <c r="AJA64" s="102"/>
      <c r="AJB64" s="102"/>
      <c r="AJC64" s="102"/>
      <c r="AJD64" s="102"/>
      <c r="AJE64" s="102"/>
      <c r="AJF64" s="102"/>
      <c r="AJG64" s="102"/>
      <c r="AJH64" s="102"/>
      <c r="AJI64" s="102"/>
      <c r="AJJ64" s="102"/>
      <c r="AJK64" s="102"/>
      <c r="AJL64" s="102"/>
      <c r="AJM64" s="102"/>
      <c r="AJN64" s="102"/>
      <c r="AJO64" s="102"/>
      <c r="AJP64" s="102"/>
      <c r="AJQ64" s="102"/>
      <c r="AJR64" s="102"/>
      <c r="AJS64" s="102"/>
      <c r="AJT64" s="102"/>
      <c r="AJU64" s="102"/>
      <c r="AJV64" s="102"/>
      <c r="AJW64" s="102"/>
      <c r="AJX64" s="102"/>
      <c r="AJY64" s="102"/>
      <c r="AJZ64" s="102"/>
      <c r="AKA64" s="102"/>
      <c r="AKB64" s="102"/>
      <c r="AKC64" s="102"/>
      <c r="AKD64" s="102"/>
      <c r="AKE64" s="102"/>
      <c r="AKF64" s="102"/>
      <c r="AKG64" s="102"/>
      <c r="AKH64" s="102"/>
      <c r="AKI64" s="102"/>
      <c r="AKJ64" s="102"/>
      <c r="AKK64" s="102"/>
      <c r="AKL64" s="102"/>
      <c r="AKM64" s="102"/>
      <c r="AKN64" s="102"/>
      <c r="AKO64" s="102"/>
      <c r="AKP64" s="102"/>
      <c r="AKQ64" s="102"/>
      <c r="AKR64" s="102"/>
      <c r="AKS64" s="102"/>
      <c r="AKT64" s="102"/>
      <c r="AKU64" s="102"/>
      <c r="AKV64" s="102"/>
      <c r="AKW64" s="102"/>
      <c r="AKX64" s="102"/>
      <c r="AKY64" s="102"/>
      <c r="AKZ64" s="102"/>
      <c r="ALA64" s="102"/>
      <c r="ALB64" s="102"/>
      <c r="ALC64" s="102"/>
      <c r="ALD64" s="102"/>
      <c r="ALE64" s="102"/>
      <c r="ALF64" s="102"/>
      <c r="ALG64" s="102"/>
      <c r="ALH64" s="102"/>
      <c r="ALI64" s="102"/>
      <c r="ALJ64" s="102"/>
      <c r="ALK64" s="102"/>
      <c r="ALL64" s="102"/>
      <c r="ALM64" s="102"/>
      <c r="ALN64" s="102"/>
      <c r="ALO64" s="102"/>
      <c r="ALP64" s="102"/>
      <c r="ALQ64" s="102"/>
      <c r="ALR64" s="102"/>
      <c r="ALS64" s="102"/>
      <c r="ALT64" s="102"/>
      <c r="ALU64" s="102"/>
      <c r="ALV64" s="102"/>
      <c r="ALW64" s="102"/>
      <c r="ALX64" s="102"/>
      <c r="ALY64" s="102"/>
      <c r="ALZ64" s="102"/>
      <c r="AMA64" s="102"/>
      <c r="AMB64" s="102"/>
      <c r="AMC64" s="102"/>
      <c r="AMD64" s="102"/>
      <c r="AME64" s="102"/>
      <c r="AMF64" s="102"/>
      <c r="AMG64" s="102"/>
      <c r="AMH64" s="102"/>
      <c r="AMI64" s="102"/>
    </row>
    <row r="65" spans="1:1023" customFormat="1" ht="180">
      <c r="A65" s="15" t="s">
        <v>277</v>
      </c>
      <c r="B65" s="108" t="s">
        <v>278</v>
      </c>
      <c r="C65" s="108" t="s">
        <v>99</v>
      </c>
      <c r="D65" s="103" t="s">
        <v>21</v>
      </c>
      <c r="E65" s="103" t="s">
        <v>279</v>
      </c>
      <c r="F65" s="103" t="s">
        <v>280</v>
      </c>
      <c r="G65" s="104">
        <v>28500</v>
      </c>
      <c r="H65" s="104">
        <v>12000</v>
      </c>
      <c r="I65" s="104"/>
      <c r="J65" s="104"/>
      <c r="K65" s="105">
        <f t="shared" si="5"/>
        <v>42.10526315789474</v>
      </c>
      <c r="L65" s="106"/>
      <c r="M65" s="107">
        <v>3</v>
      </c>
      <c r="N65" s="107">
        <v>3</v>
      </c>
      <c r="O65" s="256"/>
      <c r="P65" s="264" t="s">
        <v>281</v>
      </c>
      <c r="Q65" s="125"/>
      <c r="R65" s="259" t="s">
        <v>282</v>
      </c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  <c r="AD65" s="102"/>
      <c r="AE65" s="102"/>
      <c r="AF65" s="102"/>
      <c r="AG65" s="102"/>
      <c r="AH65" s="102"/>
      <c r="AI65" s="102"/>
      <c r="AJ65" s="102"/>
      <c r="AK65" s="102"/>
      <c r="AL65" s="102"/>
      <c r="AM65" s="102"/>
      <c r="AN65" s="102"/>
      <c r="AO65" s="102"/>
      <c r="AP65" s="102"/>
      <c r="AQ65" s="102"/>
      <c r="AR65" s="102"/>
      <c r="AS65" s="102"/>
      <c r="AT65" s="102"/>
      <c r="AU65" s="102"/>
      <c r="AV65" s="102"/>
      <c r="AW65" s="102"/>
      <c r="AX65" s="102"/>
      <c r="AY65" s="102"/>
      <c r="AZ65" s="102"/>
      <c r="BA65" s="102"/>
      <c r="BB65" s="102"/>
      <c r="BC65" s="102"/>
      <c r="BD65" s="102"/>
      <c r="BE65" s="102"/>
      <c r="BF65" s="102"/>
      <c r="BG65" s="102"/>
      <c r="BH65" s="102"/>
      <c r="BI65" s="102"/>
      <c r="BJ65" s="102"/>
      <c r="BK65" s="102"/>
      <c r="BL65" s="102"/>
      <c r="BM65" s="102"/>
      <c r="BN65" s="102"/>
      <c r="BO65" s="102"/>
      <c r="BP65" s="102"/>
      <c r="BQ65" s="102"/>
      <c r="BR65" s="102"/>
      <c r="BS65" s="102"/>
      <c r="BT65" s="102"/>
      <c r="BU65" s="102"/>
      <c r="BV65" s="102"/>
      <c r="BW65" s="102"/>
      <c r="BX65" s="102"/>
      <c r="BY65" s="102"/>
      <c r="BZ65" s="102"/>
      <c r="CA65" s="102"/>
      <c r="CB65" s="102"/>
      <c r="CC65" s="102"/>
      <c r="CD65" s="102"/>
      <c r="CE65" s="102"/>
      <c r="CF65" s="102"/>
      <c r="CG65" s="102"/>
      <c r="CH65" s="102"/>
      <c r="CI65" s="102"/>
      <c r="CJ65" s="102"/>
      <c r="CK65" s="102"/>
      <c r="CL65" s="102"/>
      <c r="CM65" s="102"/>
      <c r="CN65" s="102"/>
      <c r="CO65" s="102"/>
      <c r="CP65" s="102"/>
      <c r="CQ65" s="102"/>
      <c r="CR65" s="102"/>
      <c r="CS65" s="102"/>
      <c r="CT65" s="102"/>
      <c r="CU65" s="102"/>
      <c r="CV65" s="102"/>
      <c r="CW65" s="102"/>
      <c r="CX65" s="102"/>
      <c r="CY65" s="102"/>
      <c r="CZ65" s="102"/>
      <c r="DA65" s="102"/>
      <c r="DB65" s="102"/>
      <c r="DC65" s="102"/>
      <c r="DD65" s="102"/>
      <c r="DE65" s="102"/>
      <c r="DF65" s="102"/>
      <c r="DG65" s="102"/>
      <c r="DH65" s="102"/>
      <c r="DI65" s="102"/>
      <c r="DJ65" s="102"/>
      <c r="DK65" s="102"/>
      <c r="DL65" s="102"/>
      <c r="DM65" s="102"/>
      <c r="DN65" s="102"/>
      <c r="DO65" s="102"/>
      <c r="DP65" s="102"/>
      <c r="DQ65" s="102"/>
      <c r="DR65" s="102"/>
      <c r="DS65" s="102"/>
      <c r="DT65" s="102"/>
      <c r="DU65" s="102"/>
      <c r="DV65" s="102"/>
      <c r="DW65" s="102"/>
      <c r="DX65" s="102"/>
      <c r="DY65" s="102"/>
      <c r="DZ65" s="102"/>
      <c r="EA65" s="102"/>
      <c r="EB65" s="102"/>
      <c r="EC65" s="102"/>
      <c r="ED65" s="102"/>
      <c r="EE65" s="102"/>
      <c r="EF65" s="102"/>
      <c r="EG65" s="102"/>
      <c r="EH65" s="102"/>
      <c r="EI65" s="102"/>
      <c r="EJ65" s="102"/>
      <c r="EK65" s="102"/>
      <c r="EL65" s="102"/>
      <c r="EM65" s="102"/>
      <c r="EN65" s="102"/>
      <c r="EO65" s="102"/>
      <c r="EP65" s="102"/>
      <c r="EQ65" s="102"/>
      <c r="ER65" s="102"/>
      <c r="ES65" s="102"/>
      <c r="ET65" s="102"/>
      <c r="EU65" s="102"/>
      <c r="EV65" s="102"/>
      <c r="EW65" s="102"/>
      <c r="EX65" s="102"/>
      <c r="EY65" s="102"/>
      <c r="EZ65" s="102"/>
      <c r="FA65" s="102"/>
      <c r="FB65" s="102"/>
      <c r="FC65" s="102"/>
      <c r="FD65" s="102"/>
      <c r="FE65" s="102"/>
      <c r="FF65" s="102"/>
      <c r="FG65" s="102"/>
      <c r="FH65" s="102"/>
      <c r="FI65" s="102"/>
      <c r="FJ65" s="102"/>
      <c r="FK65" s="102"/>
      <c r="FL65" s="102"/>
      <c r="FM65" s="102"/>
      <c r="FN65" s="102"/>
      <c r="FO65" s="102"/>
      <c r="FP65" s="102"/>
      <c r="FQ65" s="102"/>
      <c r="FR65" s="102"/>
      <c r="FS65" s="102"/>
      <c r="FT65" s="102"/>
      <c r="FU65" s="102"/>
      <c r="FV65" s="102"/>
      <c r="FW65" s="102"/>
      <c r="FX65" s="102"/>
      <c r="FY65" s="102"/>
      <c r="FZ65" s="102"/>
      <c r="GA65" s="102"/>
      <c r="GB65" s="102"/>
      <c r="GC65" s="102"/>
      <c r="GD65" s="102"/>
      <c r="GE65" s="102"/>
      <c r="GF65" s="102"/>
      <c r="GG65" s="102"/>
      <c r="GH65" s="102"/>
      <c r="GI65" s="102"/>
      <c r="GJ65" s="102"/>
      <c r="GK65" s="102"/>
      <c r="GL65" s="102"/>
      <c r="GM65" s="102"/>
      <c r="GN65" s="102"/>
      <c r="GO65" s="102"/>
      <c r="GP65" s="102"/>
      <c r="GQ65" s="102"/>
      <c r="GR65" s="102"/>
      <c r="GS65" s="102"/>
      <c r="GT65" s="102"/>
      <c r="GU65" s="102"/>
      <c r="GV65" s="102"/>
      <c r="GW65" s="102"/>
      <c r="GX65" s="102"/>
      <c r="GY65" s="102"/>
      <c r="GZ65" s="102"/>
      <c r="HA65" s="102"/>
      <c r="HB65" s="102"/>
      <c r="HC65" s="102"/>
      <c r="HD65" s="102"/>
      <c r="HE65" s="102"/>
      <c r="HF65" s="102"/>
      <c r="HG65" s="102"/>
      <c r="HH65" s="102"/>
      <c r="HI65" s="102"/>
      <c r="HJ65" s="102"/>
      <c r="HK65" s="102"/>
      <c r="HL65" s="102"/>
      <c r="HM65" s="102"/>
      <c r="HN65" s="102"/>
      <c r="HO65" s="102"/>
      <c r="HP65" s="102"/>
      <c r="HQ65" s="102"/>
      <c r="HR65" s="102"/>
      <c r="HS65" s="102"/>
      <c r="HT65" s="102"/>
      <c r="HU65" s="102"/>
      <c r="HV65" s="102"/>
      <c r="HW65" s="102"/>
      <c r="HX65" s="102"/>
      <c r="HY65" s="102"/>
      <c r="HZ65" s="102"/>
      <c r="IA65" s="102"/>
      <c r="IB65" s="102"/>
      <c r="IC65" s="102"/>
      <c r="ID65" s="102"/>
      <c r="IE65" s="102"/>
      <c r="IF65" s="102"/>
      <c r="IG65" s="102"/>
      <c r="IH65" s="102"/>
      <c r="II65" s="102"/>
      <c r="IJ65" s="102"/>
      <c r="IK65" s="102"/>
      <c r="IL65" s="102"/>
      <c r="IM65" s="102"/>
      <c r="IN65" s="102"/>
      <c r="IO65" s="102"/>
      <c r="IP65" s="102"/>
      <c r="IQ65" s="102"/>
      <c r="IR65" s="102"/>
      <c r="IS65" s="102"/>
      <c r="IT65" s="102"/>
      <c r="IU65" s="102"/>
      <c r="IV65" s="102"/>
      <c r="IW65" s="102"/>
      <c r="IX65" s="102"/>
      <c r="IY65" s="102"/>
      <c r="IZ65" s="102"/>
      <c r="JA65" s="102"/>
      <c r="JB65" s="102"/>
      <c r="JC65" s="102"/>
      <c r="JD65" s="102"/>
      <c r="JE65" s="102"/>
      <c r="JF65" s="102"/>
      <c r="JG65" s="102"/>
      <c r="JH65" s="102"/>
      <c r="JI65" s="102"/>
      <c r="JJ65" s="102"/>
      <c r="JK65" s="102"/>
      <c r="JL65" s="102"/>
      <c r="JM65" s="102"/>
      <c r="JN65" s="102"/>
      <c r="JO65" s="102"/>
      <c r="JP65" s="102"/>
      <c r="JQ65" s="102"/>
      <c r="JR65" s="102"/>
      <c r="JS65" s="102"/>
      <c r="JT65" s="102"/>
      <c r="JU65" s="102"/>
      <c r="JV65" s="102"/>
      <c r="JW65" s="102"/>
      <c r="JX65" s="102"/>
      <c r="JY65" s="102"/>
      <c r="JZ65" s="102"/>
      <c r="KA65" s="102"/>
      <c r="KB65" s="102"/>
      <c r="KC65" s="102"/>
      <c r="KD65" s="102"/>
      <c r="KE65" s="102"/>
      <c r="KF65" s="102"/>
      <c r="KG65" s="102"/>
      <c r="KH65" s="102"/>
      <c r="KI65" s="102"/>
      <c r="KJ65" s="102"/>
      <c r="KK65" s="102"/>
      <c r="KL65" s="102"/>
      <c r="KM65" s="102"/>
      <c r="KN65" s="102"/>
      <c r="KO65" s="102"/>
      <c r="KP65" s="102"/>
      <c r="KQ65" s="102"/>
      <c r="KR65" s="102"/>
      <c r="KS65" s="102"/>
      <c r="KT65" s="102"/>
      <c r="KU65" s="102"/>
      <c r="KV65" s="102"/>
      <c r="KW65" s="102"/>
      <c r="KX65" s="102"/>
      <c r="KY65" s="102"/>
      <c r="KZ65" s="102"/>
      <c r="LA65" s="102"/>
      <c r="LB65" s="102"/>
      <c r="LC65" s="102"/>
      <c r="LD65" s="102"/>
      <c r="LE65" s="102"/>
      <c r="LF65" s="102"/>
      <c r="LG65" s="102"/>
      <c r="LH65" s="102"/>
      <c r="LI65" s="102"/>
      <c r="LJ65" s="102"/>
      <c r="LK65" s="102"/>
      <c r="LL65" s="102"/>
      <c r="LM65" s="102"/>
      <c r="LN65" s="102"/>
      <c r="LO65" s="102"/>
      <c r="LP65" s="102"/>
      <c r="LQ65" s="102"/>
      <c r="LR65" s="102"/>
      <c r="LS65" s="102"/>
      <c r="LT65" s="102"/>
      <c r="LU65" s="102"/>
      <c r="LV65" s="102"/>
      <c r="LW65" s="102"/>
      <c r="LX65" s="102"/>
      <c r="LY65" s="102"/>
      <c r="LZ65" s="102"/>
      <c r="MA65" s="102"/>
      <c r="MB65" s="102"/>
      <c r="MC65" s="102"/>
      <c r="MD65" s="102"/>
      <c r="ME65" s="102"/>
      <c r="MF65" s="102"/>
      <c r="MG65" s="102"/>
      <c r="MH65" s="102"/>
      <c r="MI65" s="102"/>
      <c r="MJ65" s="102"/>
      <c r="MK65" s="102"/>
      <c r="ML65" s="102"/>
      <c r="MM65" s="102"/>
      <c r="MN65" s="102"/>
      <c r="MO65" s="102"/>
      <c r="MP65" s="102"/>
      <c r="MQ65" s="102"/>
      <c r="MR65" s="102"/>
      <c r="MS65" s="102"/>
      <c r="MT65" s="102"/>
      <c r="MU65" s="102"/>
      <c r="MV65" s="102"/>
      <c r="MW65" s="102"/>
      <c r="MX65" s="102"/>
      <c r="MY65" s="102"/>
      <c r="MZ65" s="102"/>
      <c r="NA65" s="102"/>
      <c r="NB65" s="102"/>
      <c r="NC65" s="102"/>
      <c r="ND65" s="102"/>
      <c r="NE65" s="102"/>
      <c r="NF65" s="102"/>
      <c r="NG65" s="102"/>
      <c r="NH65" s="102"/>
      <c r="NI65" s="102"/>
      <c r="NJ65" s="102"/>
      <c r="NK65" s="102"/>
      <c r="NL65" s="102"/>
      <c r="NM65" s="102"/>
      <c r="NN65" s="102"/>
      <c r="NO65" s="102"/>
      <c r="NP65" s="102"/>
      <c r="NQ65" s="102"/>
      <c r="NR65" s="102"/>
      <c r="NS65" s="102"/>
      <c r="NT65" s="102"/>
      <c r="NU65" s="102"/>
      <c r="NV65" s="102"/>
      <c r="NW65" s="102"/>
      <c r="NX65" s="102"/>
      <c r="NY65" s="102"/>
      <c r="NZ65" s="102"/>
      <c r="OA65" s="102"/>
      <c r="OB65" s="102"/>
      <c r="OC65" s="102"/>
      <c r="OD65" s="102"/>
      <c r="OE65" s="102"/>
      <c r="OF65" s="102"/>
      <c r="OG65" s="102"/>
      <c r="OH65" s="102"/>
      <c r="OI65" s="102"/>
      <c r="OJ65" s="102"/>
      <c r="OK65" s="102"/>
      <c r="OL65" s="102"/>
      <c r="OM65" s="102"/>
      <c r="ON65" s="102"/>
      <c r="OO65" s="102"/>
      <c r="OP65" s="102"/>
      <c r="OQ65" s="102"/>
      <c r="OR65" s="102"/>
      <c r="OS65" s="102"/>
      <c r="OT65" s="102"/>
      <c r="OU65" s="102"/>
      <c r="OV65" s="102"/>
      <c r="OW65" s="102"/>
      <c r="OX65" s="102"/>
      <c r="OY65" s="102"/>
      <c r="OZ65" s="102"/>
      <c r="PA65" s="102"/>
      <c r="PB65" s="102"/>
      <c r="PC65" s="102"/>
      <c r="PD65" s="102"/>
      <c r="PE65" s="102"/>
      <c r="PF65" s="102"/>
      <c r="PG65" s="102"/>
      <c r="PH65" s="102"/>
      <c r="PI65" s="102"/>
      <c r="PJ65" s="102"/>
      <c r="PK65" s="102"/>
      <c r="PL65" s="102"/>
      <c r="PM65" s="102"/>
      <c r="PN65" s="102"/>
      <c r="PO65" s="102"/>
      <c r="PP65" s="102"/>
      <c r="PQ65" s="102"/>
      <c r="PR65" s="102"/>
      <c r="PS65" s="102"/>
      <c r="PT65" s="102"/>
      <c r="PU65" s="102"/>
      <c r="PV65" s="102"/>
      <c r="PW65" s="102"/>
      <c r="PX65" s="102"/>
      <c r="PY65" s="102"/>
      <c r="PZ65" s="102"/>
      <c r="QA65" s="102"/>
      <c r="QB65" s="102"/>
      <c r="QC65" s="102"/>
      <c r="QD65" s="102"/>
      <c r="QE65" s="102"/>
      <c r="QF65" s="102"/>
      <c r="QG65" s="102"/>
      <c r="QH65" s="102"/>
      <c r="QI65" s="102"/>
      <c r="QJ65" s="102"/>
      <c r="QK65" s="102"/>
      <c r="QL65" s="102"/>
      <c r="QM65" s="102"/>
      <c r="QN65" s="102"/>
      <c r="QO65" s="102"/>
      <c r="QP65" s="102"/>
      <c r="QQ65" s="102"/>
      <c r="QR65" s="102"/>
      <c r="QS65" s="102"/>
      <c r="QT65" s="102"/>
      <c r="QU65" s="102"/>
      <c r="QV65" s="102"/>
      <c r="QW65" s="102"/>
      <c r="QX65" s="102"/>
      <c r="QY65" s="102"/>
      <c r="QZ65" s="102"/>
      <c r="RA65" s="102"/>
      <c r="RB65" s="102"/>
      <c r="RC65" s="102"/>
      <c r="RD65" s="102"/>
      <c r="RE65" s="102"/>
      <c r="RF65" s="102"/>
      <c r="RG65" s="102"/>
      <c r="RH65" s="102"/>
      <c r="RI65" s="102"/>
      <c r="RJ65" s="102"/>
      <c r="RK65" s="102"/>
      <c r="RL65" s="102"/>
      <c r="RM65" s="102"/>
      <c r="RN65" s="102"/>
      <c r="RO65" s="102"/>
      <c r="RP65" s="102"/>
      <c r="RQ65" s="102"/>
      <c r="RR65" s="102"/>
      <c r="RS65" s="102"/>
      <c r="RT65" s="102"/>
      <c r="RU65" s="102"/>
      <c r="RV65" s="102"/>
      <c r="RW65" s="102"/>
      <c r="RX65" s="102"/>
      <c r="RY65" s="102"/>
      <c r="RZ65" s="102"/>
      <c r="SA65" s="102"/>
      <c r="SB65" s="102"/>
      <c r="SC65" s="102"/>
      <c r="SD65" s="102"/>
      <c r="SE65" s="102"/>
      <c r="SF65" s="102"/>
      <c r="SG65" s="102"/>
      <c r="SH65" s="102"/>
      <c r="SI65" s="102"/>
      <c r="SJ65" s="102"/>
      <c r="SK65" s="102"/>
      <c r="SL65" s="102"/>
      <c r="SM65" s="102"/>
      <c r="SN65" s="102"/>
      <c r="SO65" s="102"/>
      <c r="SP65" s="102"/>
      <c r="SQ65" s="102"/>
      <c r="SR65" s="102"/>
      <c r="SS65" s="102"/>
      <c r="ST65" s="102"/>
      <c r="SU65" s="102"/>
      <c r="SV65" s="102"/>
      <c r="SW65" s="102"/>
      <c r="SX65" s="102"/>
      <c r="SY65" s="102"/>
      <c r="SZ65" s="102"/>
      <c r="TA65" s="102"/>
      <c r="TB65" s="102"/>
      <c r="TC65" s="102"/>
      <c r="TD65" s="102"/>
      <c r="TE65" s="102"/>
      <c r="TF65" s="102"/>
      <c r="TG65" s="102"/>
      <c r="TH65" s="102"/>
      <c r="TI65" s="102"/>
      <c r="TJ65" s="102"/>
      <c r="TK65" s="102"/>
      <c r="TL65" s="102"/>
      <c r="TM65" s="102"/>
      <c r="TN65" s="102"/>
      <c r="TO65" s="102"/>
      <c r="TP65" s="102"/>
      <c r="TQ65" s="102"/>
      <c r="TR65" s="102"/>
      <c r="TS65" s="102"/>
      <c r="TT65" s="102"/>
      <c r="TU65" s="102"/>
      <c r="TV65" s="102"/>
      <c r="TW65" s="102"/>
      <c r="TX65" s="102"/>
      <c r="TY65" s="102"/>
      <c r="TZ65" s="102"/>
      <c r="UA65" s="102"/>
      <c r="UB65" s="102"/>
      <c r="UC65" s="102"/>
      <c r="UD65" s="102"/>
      <c r="UE65" s="102"/>
      <c r="UF65" s="102"/>
      <c r="UG65" s="102"/>
      <c r="UH65" s="102"/>
      <c r="UI65" s="102"/>
      <c r="UJ65" s="102"/>
      <c r="UK65" s="102"/>
      <c r="UL65" s="102"/>
      <c r="UM65" s="102"/>
      <c r="UN65" s="102"/>
      <c r="UO65" s="102"/>
      <c r="UP65" s="102"/>
      <c r="UQ65" s="102"/>
      <c r="UR65" s="102"/>
      <c r="US65" s="102"/>
      <c r="UT65" s="102"/>
      <c r="UU65" s="102"/>
      <c r="UV65" s="102"/>
      <c r="UW65" s="102"/>
      <c r="UX65" s="102"/>
      <c r="UY65" s="102"/>
      <c r="UZ65" s="102"/>
      <c r="VA65" s="102"/>
      <c r="VB65" s="102"/>
      <c r="VC65" s="102"/>
      <c r="VD65" s="102"/>
      <c r="VE65" s="102"/>
      <c r="VF65" s="102"/>
      <c r="VG65" s="102"/>
      <c r="VH65" s="102"/>
      <c r="VI65" s="102"/>
      <c r="VJ65" s="102"/>
      <c r="VK65" s="102"/>
      <c r="VL65" s="102"/>
      <c r="VM65" s="102"/>
      <c r="VN65" s="102"/>
      <c r="VO65" s="102"/>
      <c r="VP65" s="102"/>
      <c r="VQ65" s="102"/>
      <c r="VR65" s="102"/>
      <c r="VS65" s="102"/>
      <c r="VT65" s="102"/>
      <c r="VU65" s="102"/>
      <c r="VV65" s="102"/>
      <c r="VW65" s="102"/>
      <c r="VX65" s="102"/>
      <c r="VY65" s="102"/>
      <c r="VZ65" s="102"/>
      <c r="WA65" s="102"/>
      <c r="WB65" s="102"/>
      <c r="WC65" s="102"/>
      <c r="WD65" s="102"/>
      <c r="WE65" s="102"/>
      <c r="WF65" s="102"/>
      <c r="WG65" s="102"/>
      <c r="WH65" s="102"/>
      <c r="WI65" s="102"/>
      <c r="WJ65" s="102"/>
      <c r="WK65" s="102"/>
      <c r="WL65" s="102"/>
      <c r="WM65" s="102"/>
      <c r="WN65" s="102"/>
      <c r="WO65" s="102"/>
      <c r="WP65" s="102"/>
      <c r="WQ65" s="102"/>
      <c r="WR65" s="102"/>
      <c r="WS65" s="102"/>
      <c r="WT65" s="102"/>
      <c r="WU65" s="102"/>
      <c r="WV65" s="102"/>
      <c r="WW65" s="102"/>
      <c r="WX65" s="102"/>
      <c r="WY65" s="102"/>
      <c r="WZ65" s="102"/>
      <c r="XA65" s="102"/>
      <c r="XB65" s="102"/>
      <c r="XC65" s="102"/>
      <c r="XD65" s="102"/>
      <c r="XE65" s="102"/>
      <c r="XF65" s="102"/>
      <c r="XG65" s="102"/>
      <c r="XH65" s="102"/>
      <c r="XI65" s="102"/>
      <c r="XJ65" s="102"/>
      <c r="XK65" s="102"/>
      <c r="XL65" s="102"/>
      <c r="XM65" s="102"/>
      <c r="XN65" s="102"/>
      <c r="XO65" s="102"/>
      <c r="XP65" s="102"/>
      <c r="XQ65" s="102"/>
      <c r="XR65" s="102"/>
      <c r="XS65" s="102"/>
      <c r="XT65" s="102"/>
      <c r="XU65" s="102"/>
      <c r="XV65" s="102"/>
      <c r="XW65" s="102"/>
      <c r="XX65" s="102"/>
      <c r="XY65" s="102"/>
      <c r="XZ65" s="102"/>
      <c r="YA65" s="102"/>
      <c r="YB65" s="102"/>
      <c r="YC65" s="102"/>
      <c r="YD65" s="102"/>
      <c r="YE65" s="102"/>
      <c r="YF65" s="102"/>
      <c r="YG65" s="102"/>
      <c r="YH65" s="102"/>
      <c r="YI65" s="102"/>
      <c r="YJ65" s="102"/>
      <c r="YK65" s="102"/>
      <c r="YL65" s="102"/>
      <c r="YM65" s="102"/>
      <c r="YN65" s="102"/>
      <c r="YO65" s="102"/>
      <c r="YP65" s="102"/>
      <c r="YQ65" s="102"/>
      <c r="YR65" s="102"/>
      <c r="YS65" s="102"/>
      <c r="YT65" s="102"/>
      <c r="YU65" s="102"/>
      <c r="YV65" s="102"/>
      <c r="YW65" s="102"/>
      <c r="YX65" s="102"/>
      <c r="YY65" s="102"/>
      <c r="YZ65" s="102"/>
      <c r="ZA65" s="102"/>
      <c r="ZB65" s="102"/>
      <c r="ZC65" s="102"/>
      <c r="ZD65" s="102"/>
      <c r="ZE65" s="102"/>
      <c r="ZF65" s="102"/>
      <c r="ZG65" s="102"/>
      <c r="ZH65" s="102"/>
      <c r="ZI65" s="102"/>
      <c r="ZJ65" s="102"/>
      <c r="ZK65" s="102"/>
      <c r="ZL65" s="102"/>
      <c r="ZM65" s="102"/>
      <c r="ZN65" s="102"/>
      <c r="ZO65" s="102"/>
      <c r="ZP65" s="102"/>
      <c r="ZQ65" s="102"/>
      <c r="ZR65" s="102"/>
      <c r="ZS65" s="102"/>
      <c r="ZT65" s="102"/>
      <c r="ZU65" s="102"/>
      <c r="ZV65" s="102"/>
      <c r="ZW65" s="102"/>
      <c r="ZX65" s="102"/>
      <c r="ZY65" s="102"/>
      <c r="ZZ65" s="102"/>
      <c r="AAA65" s="102"/>
      <c r="AAB65" s="102"/>
      <c r="AAC65" s="102"/>
      <c r="AAD65" s="102"/>
      <c r="AAE65" s="102"/>
      <c r="AAF65" s="102"/>
      <c r="AAG65" s="102"/>
      <c r="AAH65" s="102"/>
      <c r="AAI65" s="102"/>
      <c r="AAJ65" s="102"/>
      <c r="AAK65" s="102"/>
      <c r="AAL65" s="102"/>
      <c r="AAM65" s="102"/>
      <c r="AAN65" s="102"/>
      <c r="AAO65" s="102"/>
      <c r="AAP65" s="102"/>
      <c r="AAQ65" s="102"/>
      <c r="AAR65" s="102"/>
      <c r="AAS65" s="102"/>
      <c r="AAT65" s="102"/>
      <c r="AAU65" s="102"/>
      <c r="AAV65" s="102"/>
      <c r="AAW65" s="102"/>
      <c r="AAX65" s="102"/>
      <c r="AAY65" s="102"/>
      <c r="AAZ65" s="102"/>
      <c r="ABA65" s="102"/>
      <c r="ABB65" s="102"/>
      <c r="ABC65" s="102"/>
      <c r="ABD65" s="102"/>
      <c r="ABE65" s="102"/>
      <c r="ABF65" s="102"/>
      <c r="ABG65" s="102"/>
      <c r="ABH65" s="102"/>
      <c r="ABI65" s="102"/>
      <c r="ABJ65" s="102"/>
      <c r="ABK65" s="102"/>
      <c r="ABL65" s="102"/>
      <c r="ABM65" s="102"/>
      <c r="ABN65" s="102"/>
      <c r="ABO65" s="102"/>
      <c r="ABP65" s="102"/>
      <c r="ABQ65" s="102"/>
      <c r="ABR65" s="102"/>
      <c r="ABS65" s="102"/>
      <c r="ABT65" s="102"/>
      <c r="ABU65" s="102"/>
      <c r="ABV65" s="102"/>
      <c r="ABW65" s="102"/>
      <c r="ABX65" s="102"/>
      <c r="ABY65" s="102"/>
      <c r="ABZ65" s="102"/>
      <c r="ACA65" s="102"/>
      <c r="ACB65" s="102"/>
      <c r="ACC65" s="102"/>
      <c r="ACD65" s="102"/>
      <c r="ACE65" s="102"/>
      <c r="ACF65" s="102"/>
      <c r="ACG65" s="102"/>
      <c r="ACH65" s="102"/>
      <c r="ACI65" s="102"/>
      <c r="ACJ65" s="102"/>
      <c r="ACK65" s="102"/>
      <c r="ACL65" s="102"/>
      <c r="ACM65" s="102"/>
      <c r="ACN65" s="102"/>
      <c r="ACO65" s="102"/>
      <c r="ACP65" s="102"/>
      <c r="ACQ65" s="102"/>
      <c r="ACR65" s="102"/>
      <c r="ACS65" s="102"/>
      <c r="ACT65" s="102"/>
      <c r="ACU65" s="102"/>
      <c r="ACV65" s="102"/>
      <c r="ACW65" s="102"/>
      <c r="ACX65" s="102"/>
      <c r="ACY65" s="102"/>
      <c r="ACZ65" s="102"/>
      <c r="ADA65" s="102"/>
      <c r="ADB65" s="102"/>
      <c r="ADC65" s="102"/>
      <c r="ADD65" s="102"/>
      <c r="ADE65" s="102"/>
      <c r="ADF65" s="102"/>
      <c r="ADG65" s="102"/>
      <c r="ADH65" s="102"/>
      <c r="ADI65" s="102"/>
      <c r="ADJ65" s="102"/>
      <c r="ADK65" s="102"/>
      <c r="ADL65" s="102"/>
      <c r="ADM65" s="102"/>
      <c r="ADN65" s="102"/>
      <c r="ADO65" s="102"/>
      <c r="ADP65" s="102"/>
      <c r="ADQ65" s="102"/>
      <c r="ADR65" s="102"/>
      <c r="ADS65" s="102"/>
      <c r="ADT65" s="102"/>
      <c r="ADU65" s="102"/>
      <c r="ADV65" s="102"/>
      <c r="ADW65" s="102"/>
      <c r="ADX65" s="102"/>
      <c r="ADY65" s="102"/>
      <c r="ADZ65" s="102"/>
      <c r="AEA65" s="102"/>
      <c r="AEB65" s="102"/>
      <c r="AEC65" s="102"/>
      <c r="AED65" s="102"/>
      <c r="AEE65" s="102"/>
      <c r="AEF65" s="102"/>
      <c r="AEG65" s="102"/>
      <c r="AEH65" s="102"/>
      <c r="AEI65" s="102"/>
      <c r="AEJ65" s="102"/>
      <c r="AEK65" s="102"/>
      <c r="AEL65" s="102"/>
      <c r="AEM65" s="102"/>
      <c r="AEN65" s="102"/>
      <c r="AEO65" s="102"/>
      <c r="AEP65" s="102"/>
      <c r="AEQ65" s="102"/>
      <c r="AER65" s="102"/>
      <c r="AES65" s="102"/>
      <c r="AET65" s="102"/>
      <c r="AEU65" s="102"/>
      <c r="AEV65" s="102"/>
      <c r="AEW65" s="102"/>
      <c r="AEX65" s="102"/>
      <c r="AEY65" s="102"/>
      <c r="AEZ65" s="102"/>
      <c r="AFA65" s="102"/>
      <c r="AFB65" s="102"/>
      <c r="AFC65" s="102"/>
      <c r="AFD65" s="102"/>
      <c r="AFE65" s="102"/>
      <c r="AFF65" s="102"/>
      <c r="AFG65" s="102"/>
      <c r="AFH65" s="102"/>
      <c r="AFI65" s="102"/>
      <c r="AFJ65" s="102"/>
      <c r="AFK65" s="102"/>
      <c r="AFL65" s="102"/>
      <c r="AFM65" s="102"/>
      <c r="AFN65" s="102"/>
      <c r="AFO65" s="102"/>
      <c r="AFP65" s="102"/>
      <c r="AFQ65" s="102"/>
      <c r="AFR65" s="102"/>
      <c r="AFS65" s="102"/>
      <c r="AFT65" s="102"/>
      <c r="AFU65" s="102"/>
      <c r="AFV65" s="102"/>
      <c r="AFW65" s="102"/>
      <c r="AFX65" s="102"/>
      <c r="AFY65" s="102"/>
      <c r="AFZ65" s="102"/>
      <c r="AGA65" s="102"/>
      <c r="AGB65" s="102"/>
      <c r="AGC65" s="102"/>
      <c r="AGD65" s="102"/>
      <c r="AGE65" s="102"/>
      <c r="AGF65" s="102"/>
      <c r="AGG65" s="102"/>
      <c r="AGH65" s="102"/>
      <c r="AGI65" s="102"/>
      <c r="AGJ65" s="102"/>
      <c r="AGK65" s="102"/>
      <c r="AGL65" s="102"/>
      <c r="AGM65" s="102"/>
      <c r="AGN65" s="102"/>
      <c r="AGO65" s="102"/>
      <c r="AGP65" s="102"/>
      <c r="AGQ65" s="102"/>
      <c r="AGR65" s="102"/>
      <c r="AGS65" s="102"/>
      <c r="AGT65" s="102"/>
      <c r="AGU65" s="102"/>
      <c r="AGV65" s="102"/>
      <c r="AGW65" s="102"/>
      <c r="AGX65" s="102"/>
      <c r="AGY65" s="102"/>
      <c r="AGZ65" s="102"/>
      <c r="AHA65" s="102"/>
      <c r="AHB65" s="102"/>
      <c r="AHC65" s="102"/>
      <c r="AHD65" s="102"/>
      <c r="AHE65" s="102"/>
      <c r="AHF65" s="102"/>
      <c r="AHG65" s="102"/>
      <c r="AHH65" s="102"/>
      <c r="AHI65" s="102"/>
      <c r="AHJ65" s="102"/>
      <c r="AHK65" s="102"/>
      <c r="AHL65" s="102"/>
      <c r="AHM65" s="102"/>
      <c r="AHN65" s="102"/>
      <c r="AHO65" s="102"/>
      <c r="AHP65" s="102"/>
      <c r="AHQ65" s="102"/>
      <c r="AHR65" s="102"/>
      <c r="AHS65" s="102"/>
      <c r="AHT65" s="102"/>
      <c r="AHU65" s="102"/>
      <c r="AHV65" s="102"/>
      <c r="AHW65" s="102"/>
      <c r="AHX65" s="102"/>
      <c r="AHY65" s="102"/>
      <c r="AHZ65" s="102"/>
      <c r="AIA65" s="102"/>
      <c r="AIB65" s="102"/>
      <c r="AIC65" s="102"/>
      <c r="AID65" s="102"/>
      <c r="AIE65" s="102"/>
      <c r="AIF65" s="102"/>
      <c r="AIG65" s="102"/>
      <c r="AIH65" s="102"/>
      <c r="AII65" s="102"/>
      <c r="AIJ65" s="102"/>
      <c r="AIK65" s="102"/>
      <c r="AIL65" s="102"/>
      <c r="AIM65" s="102"/>
      <c r="AIN65" s="102"/>
      <c r="AIO65" s="102"/>
      <c r="AIP65" s="102"/>
      <c r="AIQ65" s="102"/>
      <c r="AIR65" s="102"/>
      <c r="AIS65" s="102"/>
      <c r="AIT65" s="102"/>
      <c r="AIU65" s="102"/>
      <c r="AIV65" s="102"/>
      <c r="AIW65" s="102"/>
      <c r="AIX65" s="102"/>
      <c r="AIY65" s="102"/>
      <c r="AIZ65" s="102"/>
      <c r="AJA65" s="102"/>
      <c r="AJB65" s="102"/>
      <c r="AJC65" s="102"/>
      <c r="AJD65" s="102"/>
      <c r="AJE65" s="102"/>
      <c r="AJF65" s="102"/>
      <c r="AJG65" s="102"/>
      <c r="AJH65" s="102"/>
      <c r="AJI65" s="102"/>
      <c r="AJJ65" s="102"/>
      <c r="AJK65" s="102"/>
      <c r="AJL65" s="102"/>
      <c r="AJM65" s="102"/>
      <c r="AJN65" s="102"/>
      <c r="AJO65" s="102"/>
      <c r="AJP65" s="102"/>
      <c r="AJQ65" s="102"/>
      <c r="AJR65" s="102"/>
      <c r="AJS65" s="102"/>
      <c r="AJT65" s="102"/>
      <c r="AJU65" s="102"/>
      <c r="AJV65" s="102"/>
      <c r="AJW65" s="102"/>
      <c r="AJX65" s="102"/>
      <c r="AJY65" s="102"/>
      <c r="AJZ65" s="102"/>
      <c r="AKA65" s="102"/>
      <c r="AKB65" s="102"/>
      <c r="AKC65" s="102"/>
      <c r="AKD65" s="102"/>
      <c r="AKE65" s="102"/>
      <c r="AKF65" s="102"/>
      <c r="AKG65" s="102"/>
      <c r="AKH65" s="102"/>
      <c r="AKI65" s="102"/>
      <c r="AKJ65" s="102"/>
      <c r="AKK65" s="102"/>
      <c r="AKL65" s="102"/>
      <c r="AKM65" s="102"/>
      <c r="AKN65" s="102"/>
      <c r="AKO65" s="102"/>
      <c r="AKP65" s="102"/>
      <c r="AKQ65" s="102"/>
      <c r="AKR65" s="102"/>
      <c r="AKS65" s="102"/>
      <c r="AKT65" s="102"/>
      <c r="AKU65" s="102"/>
      <c r="AKV65" s="102"/>
      <c r="AKW65" s="102"/>
      <c r="AKX65" s="102"/>
      <c r="AKY65" s="102"/>
      <c r="AKZ65" s="102"/>
      <c r="ALA65" s="102"/>
      <c r="ALB65" s="102"/>
      <c r="ALC65" s="102"/>
      <c r="ALD65" s="102"/>
      <c r="ALE65" s="102"/>
      <c r="ALF65" s="102"/>
      <c r="ALG65" s="102"/>
      <c r="ALH65" s="102"/>
      <c r="ALI65" s="102"/>
      <c r="ALJ65" s="102"/>
      <c r="ALK65" s="102"/>
      <c r="ALL65" s="102"/>
      <c r="ALM65" s="102"/>
      <c r="ALN65" s="102"/>
      <c r="ALO65" s="102"/>
      <c r="ALP65" s="102"/>
      <c r="ALQ65" s="102"/>
      <c r="ALR65" s="102"/>
      <c r="ALS65" s="102"/>
      <c r="ALT65" s="102"/>
      <c r="ALU65" s="102"/>
      <c r="ALV65" s="102"/>
      <c r="ALW65" s="102"/>
      <c r="ALX65" s="102"/>
      <c r="ALY65" s="102"/>
      <c r="ALZ65" s="102"/>
      <c r="AMA65" s="102"/>
      <c r="AMB65" s="102"/>
      <c r="AMC65" s="102"/>
      <c r="AMD65" s="102"/>
      <c r="AME65" s="102"/>
      <c r="AMF65" s="102"/>
      <c r="AMG65" s="102"/>
      <c r="AMH65" s="102"/>
      <c r="AMI65" s="102"/>
    </row>
    <row r="66" spans="1:1023" customFormat="1" ht="45">
      <c r="A66" s="15" t="s">
        <v>283</v>
      </c>
      <c r="B66" s="108" t="s">
        <v>284</v>
      </c>
      <c r="C66" s="108" t="s">
        <v>20</v>
      </c>
      <c r="D66" s="103" t="s">
        <v>40</v>
      </c>
      <c r="E66" s="103" t="s">
        <v>285</v>
      </c>
      <c r="F66" s="103" t="s">
        <v>286</v>
      </c>
      <c r="G66" s="104">
        <v>30653</v>
      </c>
      <c r="H66" s="104">
        <v>12000</v>
      </c>
      <c r="I66" s="104"/>
      <c r="J66" s="104"/>
      <c r="K66" s="105">
        <f t="shared" si="5"/>
        <v>39.147881120934329</v>
      </c>
      <c r="L66" s="106"/>
      <c r="M66" s="107">
        <v>4</v>
      </c>
      <c r="N66" s="107">
        <v>4</v>
      </c>
      <c r="O66" s="256"/>
      <c r="P66" s="264"/>
      <c r="Q66" s="125"/>
      <c r="R66" s="259" t="s">
        <v>287</v>
      </c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  <c r="AD66" s="102"/>
      <c r="AE66" s="102"/>
      <c r="AF66" s="102"/>
      <c r="AG66" s="102"/>
      <c r="AH66" s="102"/>
      <c r="AI66" s="102"/>
      <c r="AJ66" s="102"/>
      <c r="AK66" s="102"/>
      <c r="AL66" s="102"/>
      <c r="AM66" s="102"/>
      <c r="AN66" s="102"/>
      <c r="AO66" s="102"/>
      <c r="AP66" s="102"/>
      <c r="AQ66" s="102"/>
      <c r="AR66" s="102"/>
      <c r="AS66" s="102"/>
      <c r="AT66" s="102"/>
      <c r="AU66" s="102"/>
      <c r="AV66" s="102"/>
      <c r="AW66" s="102"/>
      <c r="AX66" s="102"/>
      <c r="AY66" s="102"/>
      <c r="AZ66" s="102"/>
      <c r="BA66" s="102"/>
      <c r="BB66" s="102"/>
      <c r="BC66" s="102"/>
      <c r="BD66" s="102"/>
      <c r="BE66" s="102"/>
      <c r="BF66" s="102"/>
      <c r="BG66" s="102"/>
      <c r="BH66" s="102"/>
      <c r="BI66" s="102"/>
      <c r="BJ66" s="102"/>
      <c r="BK66" s="102"/>
      <c r="BL66" s="102"/>
      <c r="BM66" s="102"/>
      <c r="BN66" s="102"/>
      <c r="BO66" s="102"/>
      <c r="BP66" s="102"/>
      <c r="BQ66" s="102"/>
      <c r="BR66" s="102"/>
      <c r="BS66" s="102"/>
      <c r="BT66" s="102"/>
      <c r="BU66" s="102"/>
      <c r="BV66" s="102"/>
      <c r="BW66" s="102"/>
      <c r="BX66" s="102"/>
      <c r="BY66" s="102"/>
      <c r="BZ66" s="102"/>
      <c r="CA66" s="102"/>
      <c r="CB66" s="102"/>
      <c r="CC66" s="102"/>
      <c r="CD66" s="102"/>
      <c r="CE66" s="102"/>
      <c r="CF66" s="102"/>
      <c r="CG66" s="102"/>
      <c r="CH66" s="102"/>
      <c r="CI66" s="102"/>
      <c r="CJ66" s="102"/>
      <c r="CK66" s="102"/>
      <c r="CL66" s="102"/>
      <c r="CM66" s="102"/>
      <c r="CN66" s="102"/>
      <c r="CO66" s="102"/>
      <c r="CP66" s="102"/>
      <c r="CQ66" s="102"/>
      <c r="CR66" s="102"/>
      <c r="CS66" s="102"/>
      <c r="CT66" s="102"/>
      <c r="CU66" s="102"/>
      <c r="CV66" s="102"/>
      <c r="CW66" s="102"/>
      <c r="CX66" s="102"/>
      <c r="CY66" s="102"/>
      <c r="CZ66" s="102"/>
      <c r="DA66" s="102"/>
      <c r="DB66" s="102"/>
      <c r="DC66" s="102"/>
      <c r="DD66" s="102"/>
      <c r="DE66" s="102"/>
      <c r="DF66" s="102"/>
      <c r="DG66" s="102"/>
      <c r="DH66" s="102"/>
      <c r="DI66" s="102"/>
      <c r="DJ66" s="102"/>
      <c r="DK66" s="102"/>
      <c r="DL66" s="102"/>
      <c r="DM66" s="102"/>
      <c r="DN66" s="102"/>
      <c r="DO66" s="102"/>
      <c r="DP66" s="102"/>
      <c r="DQ66" s="102"/>
      <c r="DR66" s="102"/>
      <c r="DS66" s="102"/>
      <c r="DT66" s="102"/>
      <c r="DU66" s="102"/>
      <c r="DV66" s="102"/>
      <c r="DW66" s="102"/>
      <c r="DX66" s="102"/>
      <c r="DY66" s="102"/>
      <c r="DZ66" s="102"/>
      <c r="EA66" s="102"/>
      <c r="EB66" s="102"/>
      <c r="EC66" s="102"/>
      <c r="ED66" s="102"/>
      <c r="EE66" s="102"/>
      <c r="EF66" s="102"/>
      <c r="EG66" s="102"/>
      <c r="EH66" s="102"/>
      <c r="EI66" s="102"/>
      <c r="EJ66" s="102"/>
      <c r="EK66" s="102"/>
      <c r="EL66" s="102"/>
      <c r="EM66" s="102"/>
      <c r="EN66" s="102"/>
      <c r="EO66" s="102"/>
      <c r="EP66" s="102"/>
      <c r="EQ66" s="102"/>
      <c r="ER66" s="102"/>
      <c r="ES66" s="102"/>
      <c r="ET66" s="102"/>
      <c r="EU66" s="102"/>
      <c r="EV66" s="102"/>
      <c r="EW66" s="102"/>
      <c r="EX66" s="102"/>
      <c r="EY66" s="102"/>
      <c r="EZ66" s="102"/>
      <c r="FA66" s="102"/>
      <c r="FB66" s="102"/>
      <c r="FC66" s="102"/>
      <c r="FD66" s="102"/>
      <c r="FE66" s="102"/>
      <c r="FF66" s="102"/>
      <c r="FG66" s="102"/>
      <c r="FH66" s="102"/>
      <c r="FI66" s="102"/>
      <c r="FJ66" s="102"/>
      <c r="FK66" s="102"/>
      <c r="FL66" s="102"/>
      <c r="FM66" s="102"/>
      <c r="FN66" s="102"/>
      <c r="FO66" s="102"/>
      <c r="FP66" s="102"/>
      <c r="FQ66" s="102"/>
      <c r="FR66" s="102"/>
      <c r="FS66" s="102"/>
      <c r="FT66" s="102"/>
      <c r="FU66" s="102"/>
      <c r="FV66" s="102"/>
      <c r="FW66" s="102"/>
      <c r="FX66" s="102"/>
      <c r="FY66" s="102"/>
      <c r="FZ66" s="102"/>
      <c r="GA66" s="102"/>
      <c r="GB66" s="102"/>
      <c r="GC66" s="102"/>
      <c r="GD66" s="102"/>
      <c r="GE66" s="102"/>
      <c r="GF66" s="102"/>
      <c r="GG66" s="102"/>
      <c r="GH66" s="102"/>
      <c r="GI66" s="102"/>
      <c r="GJ66" s="102"/>
      <c r="GK66" s="102"/>
      <c r="GL66" s="102"/>
      <c r="GM66" s="102"/>
      <c r="GN66" s="102"/>
      <c r="GO66" s="102"/>
      <c r="GP66" s="102"/>
      <c r="GQ66" s="102"/>
      <c r="GR66" s="102"/>
      <c r="GS66" s="102"/>
      <c r="GT66" s="102"/>
      <c r="GU66" s="102"/>
      <c r="GV66" s="102"/>
      <c r="GW66" s="102"/>
      <c r="GX66" s="102"/>
      <c r="GY66" s="102"/>
      <c r="GZ66" s="102"/>
      <c r="HA66" s="102"/>
      <c r="HB66" s="102"/>
      <c r="HC66" s="102"/>
      <c r="HD66" s="102"/>
      <c r="HE66" s="102"/>
      <c r="HF66" s="102"/>
      <c r="HG66" s="102"/>
      <c r="HH66" s="102"/>
      <c r="HI66" s="102"/>
      <c r="HJ66" s="102"/>
      <c r="HK66" s="102"/>
      <c r="HL66" s="102"/>
      <c r="HM66" s="102"/>
      <c r="HN66" s="102"/>
      <c r="HO66" s="102"/>
      <c r="HP66" s="102"/>
      <c r="HQ66" s="102"/>
      <c r="HR66" s="102"/>
      <c r="HS66" s="102"/>
      <c r="HT66" s="102"/>
      <c r="HU66" s="102"/>
      <c r="HV66" s="102"/>
      <c r="HW66" s="102"/>
      <c r="HX66" s="102"/>
      <c r="HY66" s="102"/>
      <c r="HZ66" s="102"/>
      <c r="IA66" s="102"/>
      <c r="IB66" s="102"/>
      <c r="IC66" s="102"/>
      <c r="ID66" s="102"/>
      <c r="IE66" s="102"/>
      <c r="IF66" s="102"/>
      <c r="IG66" s="102"/>
      <c r="IH66" s="102"/>
      <c r="II66" s="102"/>
      <c r="IJ66" s="102"/>
      <c r="IK66" s="102"/>
      <c r="IL66" s="102"/>
      <c r="IM66" s="102"/>
      <c r="IN66" s="102"/>
      <c r="IO66" s="102"/>
      <c r="IP66" s="102"/>
      <c r="IQ66" s="102"/>
      <c r="IR66" s="102"/>
      <c r="IS66" s="102"/>
      <c r="IT66" s="102"/>
      <c r="IU66" s="102"/>
      <c r="IV66" s="102"/>
      <c r="IW66" s="102"/>
      <c r="IX66" s="102"/>
      <c r="IY66" s="102"/>
      <c r="IZ66" s="102"/>
      <c r="JA66" s="102"/>
      <c r="JB66" s="102"/>
      <c r="JC66" s="102"/>
      <c r="JD66" s="102"/>
      <c r="JE66" s="102"/>
      <c r="JF66" s="102"/>
      <c r="JG66" s="102"/>
      <c r="JH66" s="102"/>
      <c r="JI66" s="102"/>
      <c r="JJ66" s="102"/>
      <c r="JK66" s="102"/>
      <c r="JL66" s="102"/>
      <c r="JM66" s="102"/>
      <c r="JN66" s="102"/>
      <c r="JO66" s="102"/>
      <c r="JP66" s="102"/>
      <c r="JQ66" s="102"/>
      <c r="JR66" s="102"/>
      <c r="JS66" s="102"/>
      <c r="JT66" s="102"/>
      <c r="JU66" s="102"/>
      <c r="JV66" s="102"/>
      <c r="JW66" s="102"/>
      <c r="JX66" s="102"/>
      <c r="JY66" s="102"/>
      <c r="JZ66" s="102"/>
      <c r="KA66" s="102"/>
      <c r="KB66" s="102"/>
      <c r="KC66" s="102"/>
      <c r="KD66" s="102"/>
      <c r="KE66" s="102"/>
      <c r="KF66" s="102"/>
      <c r="KG66" s="102"/>
      <c r="KH66" s="102"/>
      <c r="KI66" s="102"/>
      <c r="KJ66" s="102"/>
      <c r="KK66" s="102"/>
      <c r="KL66" s="102"/>
      <c r="KM66" s="102"/>
      <c r="KN66" s="102"/>
      <c r="KO66" s="102"/>
      <c r="KP66" s="102"/>
      <c r="KQ66" s="102"/>
      <c r="KR66" s="102"/>
      <c r="KS66" s="102"/>
      <c r="KT66" s="102"/>
      <c r="KU66" s="102"/>
      <c r="KV66" s="102"/>
      <c r="KW66" s="102"/>
      <c r="KX66" s="102"/>
      <c r="KY66" s="102"/>
      <c r="KZ66" s="102"/>
      <c r="LA66" s="102"/>
      <c r="LB66" s="102"/>
      <c r="LC66" s="102"/>
      <c r="LD66" s="102"/>
      <c r="LE66" s="102"/>
      <c r="LF66" s="102"/>
      <c r="LG66" s="102"/>
      <c r="LH66" s="102"/>
      <c r="LI66" s="102"/>
      <c r="LJ66" s="102"/>
      <c r="LK66" s="102"/>
      <c r="LL66" s="102"/>
      <c r="LM66" s="102"/>
      <c r="LN66" s="102"/>
      <c r="LO66" s="102"/>
      <c r="LP66" s="102"/>
      <c r="LQ66" s="102"/>
      <c r="LR66" s="102"/>
      <c r="LS66" s="102"/>
      <c r="LT66" s="102"/>
      <c r="LU66" s="102"/>
      <c r="LV66" s="102"/>
      <c r="LW66" s="102"/>
      <c r="LX66" s="102"/>
      <c r="LY66" s="102"/>
      <c r="LZ66" s="102"/>
      <c r="MA66" s="102"/>
      <c r="MB66" s="102"/>
      <c r="MC66" s="102"/>
      <c r="MD66" s="102"/>
      <c r="ME66" s="102"/>
      <c r="MF66" s="102"/>
      <c r="MG66" s="102"/>
      <c r="MH66" s="102"/>
      <c r="MI66" s="102"/>
      <c r="MJ66" s="102"/>
      <c r="MK66" s="102"/>
      <c r="ML66" s="102"/>
      <c r="MM66" s="102"/>
      <c r="MN66" s="102"/>
      <c r="MO66" s="102"/>
      <c r="MP66" s="102"/>
      <c r="MQ66" s="102"/>
      <c r="MR66" s="102"/>
      <c r="MS66" s="102"/>
      <c r="MT66" s="102"/>
      <c r="MU66" s="102"/>
      <c r="MV66" s="102"/>
      <c r="MW66" s="102"/>
      <c r="MX66" s="102"/>
      <c r="MY66" s="102"/>
      <c r="MZ66" s="102"/>
      <c r="NA66" s="102"/>
      <c r="NB66" s="102"/>
      <c r="NC66" s="102"/>
      <c r="ND66" s="102"/>
      <c r="NE66" s="102"/>
      <c r="NF66" s="102"/>
      <c r="NG66" s="102"/>
      <c r="NH66" s="102"/>
      <c r="NI66" s="102"/>
      <c r="NJ66" s="102"/>
      <c r="NK66" s="102"/>
      <c r="NL66" s="102"/>
      <c r="NM66" s="102"/>
      <c r="NN66" s="102"/>
      <c r="NO66" s="102"/>
      <c r="NP66" s="102"/>
      <c r="NQ66" s="102"/>
      <c r="NR66" s="102"/>
      <c r="NS66" s="102"/>
      <c r="NT66" s="102"/>
      <c r="NU66" s="102"/>
      <c r="NV66" s="102"/>
      <c r="NW66" s="102"/>
      <c r="NX66" s="102"/>
      <c r="NY66" s="102"/>
      <c r="NZ66" s="102"/>
      <c r="OA66" s="102"/>
      <c r="OB66" s="102"/>
      <c r="OC66" s="102"/>
      <c r="OD66" s="102"/>
      <c r="OE66" s="102"/>
      <c r="OF66" s="102"/>
      <c r="OG66" s="102"/>
      <c r="OH66" s="102"/>
      <c r="OI66" s="102"/>
      <c r="OJ66" s="102"/>
      <c r="OK66" s="102"/>
      <c r="OL66" s="102"/>
      <c r="OM66" s="102"/>
      <c r="ON66" s="102"/>
      <c r="OO66" s="102"/>
      <c r="OP66" s="102"/>
      <c r="OQ66" s="102"/>
      <c r="OR66" s="102"/>
      <c r="OS66" s="102"/>
      <c r="OT66" s="102"/>
      <c r="OU66" s="102"/>
      <c r="OV66" s="102"/>
      <c r="OW66" s="102"/>
      <c r="OX66" s="102"/>
      <c r="OY66" s="102"/>
      <c r="OZ66" s="102"/>
      <c r="PA66" s="102"/>
      <c r="PB66" s="102"/>
      <c r="PC66" s="102"/>
      <c r="PD66" s="102"/>
      <c r="PE66" s="102"/>
      <c r="PF66" s="102"/>
      <c r="PG66" s="102"/>
      <c r="PH66" s="102"/>
      <c r="PI66" s="102"/>
      <c r="PJ66" s="102"/>
      <c r="PK66" s="102"/>
      <c r="PL66" s="102"/>
      <c r="PM66" s="102"/>
      <c r="PN66" s="102"/>
      <c r="PO66" s="102"/>
      <c r="PP66" s="102"/>
      <c r="PQ66" s="102"/>
      <c r="PR66" s="102"/>
      <c r="PS66" s="102"/>
      <c r="PT66" s="102"/>
      <c r="PU66" s="102"/>
      <c r="PV66" s="102"/>
      <c r="PW66" s="102"/>
      <c r="PX66" s="102"/>
      <c r="PY66" s="102"/>
      <c r="PZ66" s="102"/>
      <c r="QA66" s="102"/>
      <c r="QB66" s="102"/>
      <c r="QC66" s="102"/>
      <c r="QD66" s="102"/>
      <c r="QE66" s="102"/>
      <c r="QF66" s="102"/>
      <c r="QG66" s="102"/>
      <c r="QH66" s="102"/>
      <c r="QI66" s="102"/>
      <c r="QJ66" s="102"/>
      <c r="QK66" s="102"/>
      <c r="QL66" s="102"/>
      <c r="QM66" s="102"/>
      <c r="QN66" s="102"/>
      <c r="QO66" s="102"/>
      <c r="QP66" s="102"/>
      <c r="QQ66" s="102"/>
      <c r="QR66" s="102"/>
      <c r="QS66" s="102"/>
      <c r="QT66" s="102"/>
      <c r="QU66" s="102"/>
      <c r="QV66" s="102"/>
      <c r="QW66" s="102"/>
      <c r="QX66" s="102"/>
      <c r="QY66" s="102"/>
      <c r="QZ66" s="102"/>
      <c r="RA66" s="102"/>
      <c r="RB66" s="102"/>
      <c r="RC66" s="102"/>
      <c r="RD66" s="102"/>
      <c r="RE66" s="102"/>
      <c r="RF66" s="102"/>
      <c r="RG66" s="102"/>
      <c r="RH66" s="102"/>
      <c r="RI66" s="102"/>
      <c r="RJ66" s="102"/>
      <c r="RK66" s="102"/>
      <c r="RL66" s="102"/>
      <c r="RM66" s="102"/>
      <c r="RN66" s="102"/>
      <c r="RO66" s="102"/>
      <c r="RP66" s="102"/>
      <c r="RQ66" s="102"/>
      <c r="RR66" s="102"/>
      <c r="RS66" s="102"/>
      <c r="RT66" s="102"/>
      <c r="RU66" s="102"/>
      <c r="RV66" s="102"/>
      <c r="RW66" s="102"/>
      <c r="RX66" s="102"/>
      <c r="RY66" s="102"/>
      <c r="RZ66" s="102"/>
      <c r="SA66" s="102"/>
      <c r="SB66" s="102"/>
      <c r="SC66" s="102"/>
      <c r="SD66" s="102"/>
      <c r="SE66" s="102"/>
      <c r="SF66" s="102"/>
      <c r="SG66" s="102"/>
      <c r="SH66" s="102"/>
      <c r="SI66" s="102"/>
      <c r="SJ66" s="102"/>
      <c r="SK66" s="102"/>
      <c r="SL66" s="102"/>
      <c r="SM66" s="102"/>
      <c r="SN66" s="102"/>
      <c r="SO66" s="102"/>
      <c r="SP66" s="102"/>
      <c r="SQ66" s="102"/>
      <c r="SR66" s="102"/>
      <c r="SS66" s="102"/>
      <c r="ST66" s="102"/>
      <c r="SU66" s="102"/>
      <c r="SV66" s="102"/>
      <c r="SW66" s="102"/>
      <c r="SX66" s="102"/>
      <c r="SY66" s="102"/>
      <c r="SZ66" s="102"/>
      <c r="TA66" s="102"/>
      <c r="TB66" s="102"/>
      <c r="TC66" s="102"/>
      <c r="TD66" s="102"/>
      <c r="TE66" s="102"/>
      <c r="TF66" s="102"/>
      <c r="TG66" s="102"/>
      <c r="TH66" s="102"/>
      <c r="TI66" s="102"/>
      <c r="TJ66" s="102"/>
      <c r="TK66" s="102"/>
      <c r="TL66" s="102"/>
      <c r="TM66" s="102"/>
      <c r="TN66" s="102"/>
      <c r="TO66" s="102"/>
      <c r="TP66" s="102"/>
      <c r="TQ66" s="102"/>
      <c r="TR66" s="102"/>
      <c r="TS66" s="102"/>
      <c r="TT66" s="102"/>
      <c r="TU66" s="102"/>
      <c r="TV66" s="102"/>
      <c r="TW66" s="102"/>
      <c r="TX66" s="102"/>
      <c r="TY66" s="102"/>
      <c r="TZ66" s="102"/>
      <c r="UA66" s="102"/>
      <c r="UB66" s="102"/>
      <c r="UC66" s="102"/>
      <c r="UD66" s="102"/>
      <c r="UE66" s="102"/>
      <c r="UF66" s="102"/>
      <c r="UG66" s="102"/>
      <c r="UH66" s="102"/>
      <c r="UI66" s="102"/>
      <c r="UJ66" s="102"/>
      <c r="UK66" s="102"/>
      <c r="UL66" s="102"/>
      <c r="UM66" s="102"/>
      <c r="UN66" s="102"/>
      <c r="UO66" s="102"/>
      <c r="UP66" s="102"/>
      <c r="UQ66" s="102"/>
      <c r="UR66" s="102"/>
      <c r="US66" s="102"/>
      <c r="UT66" s="102"/>
      <c r="UU66" s="102"/>
      <c r="UV66" s="102"/>
      <c r="UW66" s="102"/>
      <c r="UX66" s="102"/>
      <c r="UY66" s="102"/>
      <c r="UZ66" s="102"/>
      <c r="VA66" s="102"/>
      <c r="VB66" s="102"/>
      <c r="VC66" s="102"/>
      <c r="VD66" s="102"/>
      <c r="VE66" s="102"/>
      <c r="VF66" s="102"/>
      <c r="VG66" s="102"/>
      <c r="VH66" s="102"/>
      <c r="VI66" s="102"/>
      <c r="VJ66" s="102"/>
      <c r="VK66" s="102"/>
      <c r="VL66" s="102"/>
      <c r="VM66" s="102"/>
      <c r="VN66" s="102"/>
      <c r="VO66" s="102"/>
      <c r="VP66" s="102"/>
      <c r="VQ66" s="102"/>
      <c r="VR66" s="102"/>
      <c r="VS66" s="102"/>
      <c r="VT66" s="102"/>
      <c r="VU66" s="102"/>
      <c r="VV66" s="102"/>
      <c r="VW66" s="102"/>
      <c r="VX66" s="102"/>
      <c r="VY66" s="102"/>
      <c r="VZ66" s="102"/>
      <c r="WA66" s="102"/>
      <c r="WB66" s="102"/>
      <c r="WC66" s="102"/>
      <c r="WD66" s="102"/>
      <c r="WE66" s="102"/>
      <c r="WF66" s="102"/>
      <c r="WG66" s="102"/>
      <c r="WH66" s="102"/>
      <c r="WI66" s="102"/>
      <c r="WJ66" s="102"/>
      <c r="WK66" s="102"/>
      <c r="WL66" s="102"/>
      <c r="WM66" s="102"/>
      <c r="WN66" s="102"/>
      <c r="WO66" s="102"/>
      <c r="WP66" s="102"/>
      <c r="WQ66" s="102"/>
      <c r="WR66" s="102"/>
      <c r="WS66" s="102"/>
      <c r="WT66" s="102"/>
      <c r="WU66" s="102"/>
      <c r="WV66" s="102"/>
      <c r="WW66" s="102"/>
      <c r="WX66" s="102"/>
      <c r="WY66" s="102"/>
      <c r="WZ66" s="102"/>
      <c r="XA66" s="102"/>
      <c r="XB66" s="102"/>
      <c r="XC66" s="102"/>
      <c r="XD66" s="102"/>
      <c r="XE66" s="102"/>
      <c r="XF66" s="102"/>
      <c r="XG66" s="102"/>
      <c r="XH66" s="102"/>
      <c r="XI66" s="102"/>
      <c r="XJ66" s="102"/>
      <c r="XK66" s="102"/>
      <c r="XL66" s="102"/>
      <c r="XM66" s="102"/>
      <c r="XN66" s="102"/>
      <c r="XO66" s="102"/>
      <c r="XP66" s="102"/>
      <c r="XQ66" s="102"/>
      <c r="XR66" s="102"/>
      <c r="XS66" s="102"/>
      <c r="XT66" s="102"/>
      <c r="XU66" s="102"/>
      <c r="XV66" s="102"/>
      <c r="XW66" s="102"/>
      <c r="XX66" s="102"/>
      <c r="XY66" s="102"/>
      <c r="XZ66" s="102"/>
      <c r="YA66" s="102"/>
      <c r="YB66" s="102"/>
      <c r="YC66" s="102"/>
      <c r="YD66" s="102"/>
      <c r="YE66" s="102"/>
      <c r="YF66" s="102"/>
      <c r="YG66" s="102"/>
      <c r="YH66" s="102"/>
      <c r="YI66" s="102"/>
      <c r="YJ66" s="102"/>
      <c r="YK66" s="102"/>
      <c r="YL66" s="102"/>
      <c r="YM66" s="102"/>
      <c r="YN66" s="102"/>
      <c r="YO66" s="102"/>
      <c r="YP66" s="102"/>
      <c r="YQ66" s="102"/>
      <c r="YR66" s="102"/>
      <c r="YS66" s="102"/>
      <c r="YT66" s="102"/>
      <c r="YU66" s="102"/>
      <c r="YV66" s="102"/>
      <c r="YW66" s="102"/>
      <c r="YX66" s="102"/>
      <c r="YY66" s="102"/>
      <c r="YZ66" s="102"/>
      <c r="ZA66" s="102"/>
      <c r="ZB66" s="102"/>
      <c r="ZC66" s="102"/>
      <c r="ZD66" s="102"/>
      <c r="ZE66" s="102"/>
      <c r="ZF66" s="102"/>
      <c r="ZG66" s="102"/>
      <c r="ZH66" s="102"/>
      <c r="ZI66" s="102"/>
      <c r="ZJ66" s="102"/>
      <c r="ZK66" s="102"/>
      <c r="ZL66" s="102"/>
      <c r="ZM66" s="102"/>
      <c r="ZN66" s="102"/>
      <c r="ZO66" s="102"/>
      <c r="ZP66" s="102"/>
      <c r="ZQ66" s="102"/>
      <c r="ZR66" s="102"/>
      <c r="ZS66" s="102"/>
      <c r="ZT66" s="102"/>
      <c r="ZU66" s="102"/>
      <c r="ZV66" s="102"/>
      <c r="ZW66" s="102"/>
      <c r="ZX66" s="102"/>
      <c r="ZY66" s="102"/>
      <c r="ZZ66" s="102"/>
      <c r="AAA66" s="102"/>
      <c r="AAB66" s="102"/>
      <c r="AAC66" s="102"/>
      <c r="AAD66" s="102"/>
      <c r="AAE66" s="102"/>
      <c r="AAF66" s="102"/>
      <c r="AAG66" s="102"/>
      <c r="AAH66" s="102"/>
      <c r="AAI66" s="102"/>
      <c r="AAJ66" s="102"/>
      <c r="AAK66" s="102"/>
      <c r="AAL66" s="102"/>
      <c r="AAM66" s="102"/>
      <c r="AAN66" s="102"/>
      <c r="AAO66" s="102"/>
      <c r="AAP66" s="102"/>
      <c r="AAQ66" s="102"/>
      <c r="AAR66" s="102"/>
      <c r="AAS66" s="102"/>
      <c r="AAT66" s="102"/>
      <c r="AAU66" s="102"/>
      <c r="AAV66" s="102"/>
      <c r="AAW66" s="102"/>
      <c r="AAX66" s="102"/>
      <c r="AAY66" s="102"/>
      <c r="AAZ66" s="102"/>
      <c r="ABA66" s="102"/>
      <c r="ABB66" s="102"/>
      <c r="ABC66" s="102"/>
      <c r="ABD66" s="102"/>
      <c r="ABE66" s="102"/>
      <c r="ABF66" s="102"/>
      <c r="ABG66" s="102"/>
      <c r="ABH66" s="102"/>
      <c r="ABI66" s="102"/>
      <c r="ABJ66" s="102"/>
      <c r="ABK66" s="102"/>
      <c r="ABL66" s="102"/>
      <c r="ABM66" s="102"/>
      <c r="ABN66" s="102"/>
      <c r="ABO66" s="102"/>
      <c r="ABP66" s="102"/>
      <c r="ABQ66" s="102"/>
      <c r="ABR66" s="102"/>
      <c r="ABS66" s="102"/>
      <c r="ABT66" s="102"/>
      <c r="ABU66" s="102"/>
      <c r="ABV66" s="102"/>
      <c r="ABW66" s="102"/>
      <c r="ABX66" s="102"/>
      <c r="ABY66" s="102"/>
      <c r="ABZ66" s="102"/>
      <c r="ACA66" s="102"/>
      <c r="ACB66" s="102"/>
      <c r="ACC66" s="102"/>
      <c r="ACD66" s="102"/>
      <c r="ACE66" s="102"/>
      <c r="ACF66" s="102"/>
      <c r="ACG66" s="102"/>
      <c r="ACH66" s="102"/>
      <c r="ACI66" s="102"/>
      <c r="ACJ66" s="102"/>
      <c r="ACK66" s="102"/>
      <c r="ACL66" s="102"/>
      <c r="ACM66" s="102"/>
      <c r="ACN66" s="102"/>
      <c r="ACO66" s="102"/>
      <c r="ACP66" s="102"/>
      <c r="ACQ66" s="102"/>
      <c r="ACR66" s="102"/>
      <c r="ACS66" s="102"/>
      <c r="ACT66" s="102"/>
      <c r="ACU66" s="102"/>
      <c r="ACV66" s="102"/>
      <c r="ACW66" s="102"/>
      <c r="ACX66" s="102"/>
      <c r="ACY66" s="102"/>
      <c r="ACZ66" s="102"/>
      <c r="ADA66" s="102"/>
      <c r="ADB66" s="102"/>
      <c r="ADC66" s="102"/>
      <c r="ADD66" s="102"/>
      <c r="ADE66" s="102"/>
      <c r="ADF66" s="102"/>
      <c r="ADG66" s="102"/>
      <c r="ADH66" s="102"/>
      <c r="ADI66" s="102"/>
      <c r="ADJ66" s="102"/>
      <c r="ADK66" s="102"/>
      <c r="ADL66" s="102"/>
      <c r="ADM66" s="102"/>
      <c r="ADN66" s="102"/>
      <c r="ADO66" s="102"/>
      <c r="ADP66" s="102"/>
      <c r="ADQ66" s="102"/>
      <c r="ADR66" s="102"/>
      <c r="ADS66" s="102"/>
      <c r="ADT66" s="102"/>
      <c r="ADU66" s="102"/>
      <c r="ADV66" s="102"/>
      <c r="ADW66" s="102"/>
      <c r="ADX66" s="102"/>
      <c r="ADY66" s="102"/>
      <c r="ADZ66" s="102"/>
      <c r="AEA66" s="102"/>
      <c r="AEB66" s="102"/>
      <c r="AEC66" s="102"/>
      <c r="AED66" s="102"/>
      <c r="AEE66" s="102"/>
      <c r="AEF66" s="102"/>
      <c r="AEG66" s="102"/>
      <c r="AEH66" s="102"/>
      <c r="AEI66" s="102"/>
      <c r="AEJ66" s="102"/>
      <c r="AEK66" s="102"/>
      <c r="AEL66" s="102"/>
      <c r="AEM66" s="102"/>
      <c r="AEN66" s="102"/>
      <c r="AEO66" s="102"/>
      <c r="AEP66" s="102"/>
      <c r="AEQ66" s="102"/>
      <c r="AER66" s="102"/>
      <c r="AES66" s="102"/>
      <c r="AET66" s="102"/>
      <c r="AEU66" s="102"/>
      <c r="AEV66" s="102"/>
      <c r="AEW66" s="102"/>
      <c r="AEX66" s="102"/>
      <c r="AEY66" s="102"/>
      <c r="AEZ66" s="102"/>
      <c r="AFA66" s="102"/>
      <c r="AFB66" s="102"/>
      <c r="AFC66" s="102"/>
      <c r="AFD66" s="102"/>
      <c r="AFE66" s="102"/>
      <c r="AFF66" s="102"/>
      <c r="AFG66" s="102"/>
      <c r="AFH66" s="102"/>
      <c r="AFI66" s="102"/>
      <c r="AFJ66" s="102"/>
      <c r="AFK66" s="102"/>
      <c r="AFL66" s="102"/>
      <c r="AFM66" s="102"/>
      <c r="AFN66" s="102"/>
      <c r="AFO66" s="102"/>
      <c r="AFP66" s="102"/>
      <c r="AFQ66" s="102"/>
      <c r="AFR66" s="102"/>
      <c r="AFS66" s="102"/>
      <c r="AFT66" s="102"/>
      <c r="AFU66" s="102"/>
      <c r="AFV66" s="102"/>
      <c r="AFW66" s="102"/>
      <c r="AFX66" s="102"/>
      <c r="AFY66" s="102"/>
      <c r="AFZ66" s="102"/>
      <c r="AGA66" s="102"/>
      <c r="AGB66" s="102"/>
      <c r="AGC66" s="102"/>
      <c r="AGD66" s="102"/>
      <c r="AGE66" s="102"/>
      <c r="AGF66" s="102"/>
      <c r="AGG66" s="102"/>
      <c r="AGH66" s="102"/>
      <c r="AGI66" s="102"/>
      <c r="AGJ66" s="102"/>
      <c r="AGK66" s="102"/>
      <c r="AGL66" s="102"/>
      <c r="AGM66" s="102"/>
      <c r="AGN66" s="102"/>
      <c r="AGO66" s="102"/>
      <c r="AGP66" s="102"/>
      <c r="AGQ66" s="102"/>
      <c r="AGR66" s="102"/>
      <c r="AGS66" s="102"/>
      <c r="AGT66" s="102"/>
      <c r="AGU66" s="102"/>
      <c r="AGV66" s="102"/>
      <c r="AGW66" s="102"/>
      <c r="AGX66" s="102"/>
      <c r="AGY66" s="102"/>
      <c r="AGZ66" s="102"/>
      <c r="AHA66" s="102"/>
      <c r="AHB66" s="102"/>
      <c r="AHC66" s="102"/>
      <c r="AHD66" s="102"/>
      <c r="AHE66" s="102"/>
      <c r="AHF66" s="102"/>
      <c r="AHG66" s="102"/>
      <c r="AHH66" s="102"/>
      <c r="AHI66" s="102"/>
      <c r="AHJ66" s="102"/>
      <c r="AHK66" s="102"/>
      <c r="AHL66" s="102"/>
      <c r="AHM66" s="102"/>
      <c r="AHN66" s="102"/>
      <c r="AHO66" s="102"/>
      <c r="AHP66" s="102"/>
      <c r="AHQ66" s="102"/>
      <c r="AHR66" s="102"/>
      <c r="AHS66" s="102"/>
      <c r="AHT66" s="102"/>
      <c r="AHU66" s="102"/>
      <c r="AHV66" s="102"/>
      <c r="AHW66" s="102"/>
      <c r="AHX66" s="102"/>
      <c r="AHY66" s="102"/>
      <c r="AHZ66" s="102"/>
      <c r="AIA66" s="102"/>
      <c r="AIB66" s="102"/>
      <c r="AIC66" s="102"/>
      <c r="AID66" s="102"/>
      <c r="AIE66" s="102"/>
      <c r="AIF66" s="102"/>
      <c r="AIG66" s="102"/>
      <c r="AIH66" s="102"/>
      <c r="AII66" s="102"/>
      <c r="AIJ66" s="102"/>
      <c r="AIK66" s="102"/>
      <c r="AIL66" s="102"/>
      <c r="AIM66" s="102"/>
      <c r="AIN66" s="102"/>
      <c r="AIO66" s="102"/>
      <c r="AIP66" s="102"/>
      <c r="AIQ66" s="102"/>
      <c r="AIR66" s="102"/>
      <c r="AIS66" s="102"/>
      <c r="AIT66" s="102"/>
      <c r="AIU66" s="102"/>
      <c r="AIV66" s="102"/>
      <c r="AIW66" s="102"/>
      <c r="AIX66" s="102"/>
      <c r="AIY66" s="102"/>
      <c r="AIZ66" s="102"/>
      <c r="AJA66" s="102"/>
      <c r="AJB66" s="102"/>
      <c r="AJC66" s="102"/>
      <c r="AJD66" s="102"/>
      <c r="AJE66" s="102"/>
      <c r="AJF66" s="102"/>
      <c r="AJG66" s="102"/>
      <c r="AJH66" s="102"/>
      <c r="AJI66" s="102"/>
      <c r="AJJ66" s="102"/>
      <c r="AJK66" s="102"/>
      <c r="AJL66" s="102"/>
      <c r="AJM66" s="102"/>
      <c r="AJN66" s="102"/>
      <c r="AJO66" s="102"/>
      <c r="AJP66" s="102"/>
      <c r="AJQ66" s="102"/>
      <c r="AJR66" s="102"/>
      <c r="AJS66" s="102"/>
      <c r="AJT66" s="102"/>
      <c r="AJU66" s="102"/>
      <c r="AJV66" s="102"/>
      <c r="AJW66" s="102"/>
      <c r="AJX66" s="102"/>
      <c r="AJY66" s="102"/>
      <c r="AJZ66" s="102"/>
      <c r="AKA66" s="102"/>
      <c r="AKB66" s="102"/>
      <c r="AKC66" s="102"/>
      <c r="AKD66" s="102"/>
      <c r="AKE66" s="102"/>
      <c r="AKF66" s="102"/>
      <c r="AKG66" s="102"/>
      <c r="AKH66" s="102"/>
      <c r="AKI66" s="102"/>
      <c r="AKJ66" s="102"/>
      <c r="AKK66" s="102"/>
      <c r="AKL66" s="102"/>
      <c r="AKM66" s="102"/>
      <c r="AKN66" s="102"/>
      <c r="AKO66" s="102"/>
      <c r="AKP66" s="102"/>
      <c r="AKQ66" s="102"/>
      <c r="AKR66" s="102"/>
      <c r="AKS66" s="102"/>
      <c r="AKT66" s="102"/>
      <c r="AKU66" s="102"/>
      <c r="AKV66" s="102"/>
      <c r="AKW66" s="102"/>
      <c r="AKX66" s="102"/>
      <c r="AKY66" s="102"/>
      <c r="AKZ66" s="102"/>
      <c r="ALA66" s="102"/>
      <c r="ALB66" s="102"/>
      <c r="ALC66" s="102"/>
      <c r="ALD66" s="102"/>
      <c r="ALE66" s="102"/>
      <c r="ALF66" s="102"/>
      <c r="ALG66" s="102"/>
      <c r="ALH66" s="102"/>
      <c r="ALI66" s="102"/>
      <c r="ALJ66" s="102"/>
      <c r="ALK66" s="102"/>
      <c r="ALL66" s="102"/>
      <c r="ALM66" s="102"/>
      <c r="ALN66" s="102"/>
      <c r="ALO66" s="102"/>
      <c r="ALP66" s="102"/>
      <c r="ALQ66" s="102"/>
      <c r="ALR66" s="102"/>
      <c r="ALS66" s="102"/>
      <c r="ALT66" s="102"/>
      <c r="ALU66" s="102"/>
      <c r="ALV66" s="102"/>
      <c r="ALW66" s="102"/>
      <c r="ALX66" s="102"/>
      <c r="ALY66" s="102"/>
      <c r="ALZ66" s="102"/>
      <c r="AMA66" s="102"/>
      <c r="AMB66" s="102"/>
      <c r="AMC66" s="102"/>
      <c r="AMD66" s="102"/>
      <c r="AME66" s="102"/>
      <c r="AMF66" s="102"/>
      <c r="AMG66" s="102"/>
      <c r="AMH66" s="102"/>
      <c r="AMI66" s="102"/>
    </row>
    <row r="67" spans="1:1023" customFormat="1" ht="45">
      <c r="A67" s="15" t="s">
        <v>288</v>
      </c>
      <c r="B67" s="108" t="s">
        <v>289</v>
      </c>
      <c r="C67" s="108" t="s">
        <v>20</v>
      </c>
      <c r="D67" s="103" t="s">
        <v>290</v>
      </c>
      <c r="E67" s="103" t="s">
        <v>291</v>
      </c>
      <c r="F67" s="103" t="s">
        <v>292</v>
      </c>
      <c r="G67" s="104">
        <v>46300</v>
      </c>
      <c r="H67" s="104">
        <v>12000</v>
      </c>
      <c r="I67" s="104"/>
      <c r="J67" s="104"/>
      <c r="K67" s="105">
        <f t="shared" si="5"/>
        <v>25.91792656587473</v>
      </c>
      <c r="L67" s="106"/>
      <c r="M67" s="107">
        <v>4</v>
      </c>
      <c r="N67" s="107">
        <v>2</v>
      </c>
      <c r="O67" s="256"/>
      <c r="P67" s="264"/>
      <c r="Q67" s="125"/>
      <c r="R67" s="259" t="s">
        <v>293</v>
      </c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  <c r="AD67" s="102"/>
      <c r="AE67" s="102"/>
      <c r="AF67" s="102"/>
      <c r="AG67" s="102"/>
      <c r="AH67" s="102"/>
      <c r="AI67" s="102"/>
      <c r="AJ67" s="102"/>
      <c r="AK67" s="102"/>
      <c r="AL67" s="102"/>
      <c r="AM67" s="102"/>
      <c r="AN67" s="102"/>
      <c r="AO67" s="102"/>
      <c r="AP67" s="102"/>
      <c r="AQ67" s="102"/>
      <c r="AR67" s="102"/>
      <c r="AS67" s="102"/>
      <c r="AT67" s="102"/>
      <c r="AU67" s="102"/>
      <c r="AV67" s="102"/>
      <c r="AW67" s="102"/>
      <c r="AX67" s="102"/>
      <c r="AY67" s="102"/>
      <c r="AZ67" s="102"/>
      <c r="BA67" s="102"/>
      <c r="BB67" s="102"/>
      <c r="BC67" s="102"/>
      <c r="BD67" s="102"/>
      <c r="BE67" s="102"/>
      <c r="BF67" s="102"/>
      <c r="BG67" s="102"/>
      <c r="BH67" s="102"/>
      <c r="BI67" s="102"/>
      <c r="BJ67" s="102"/>
      <c r="BK67" s="102"/>
      <c r="BL67" s="102"/>
      <c r="BM67" s="102"/>
      <c r="BN67" s="102"/>
      <c r="BO67" s="102"/>
      <c r="BP67" s="102"/>
      <c r="BQ67" s="102"/>
      <c r="BR67" s="102"/>
      <c r="BS67" s="102"/>
      <c r="BT67" s="102"/>
      <c r="BU67" s="102"/>
      <c r="BV67" s="102"/>
      <c r="BW67" s="102"/>
      <c r="BX67" s="102"/>
      <c r="BY67" s="102"/>
      <c r="BZ67" s="102"/>
      <c r="CA67" s="102"/>
      <c r="CB67" s="102"/>
      <c r="CC67" s="102"/>
      <c r="CD67" s="102"/>
      <c r="CE67" s="102"/>
      <c r="CF67" s="102"/>
      <c r="CG67" s="102"/>
      <c r="CH67" s="102"/>
      <c r="CI67" s="102"/>
      <c r="CJ67" s="102"/>
      <c r="CK67" s="102"/>
      <c r="CL67" s="102"/>
      <c r="CM67" s="102"/>
      <c r="CN67" s="102"/>
      <c r="CO67" s="102"/>
      <c r="CP67" s="102"/>
      <c r="CQ67" s="102"/>
      <c r="CR67" s="102"/>
      <c r="CS67" s="102"/>
      <c r="CT67" s="102"/>
      <c r="CU67" s="102"/>
      <c r="CV67" s="102"/>
      <c r="CW67" s="102"/>
      <c r="CX67" s="102"/>
      <c r="CY67" s="102"/>
      <c r="CZ67" s="102"/>
      <c r="DA67" s="102"/>
      <c r="DB67" s="102"/>
      <c r="DC67" s="102"/>
      <c r="DD67" s="102"/>
      <c r="DE67" s="102"/>
      <c r="DF67" s="102"/>
      <c r="DG67" s="102"/>
      <c r="DH67" s="102"/>
      <c r="DI67" s="102"/>
      <c r="DJ67" s="102"/>
      <c r="DK67" s="102"/>
      <c r="DL67" s="102"/>
      <c r="DM67" s="102"/>
      <c r="DN67" s="102"/>
      <c r="DO67" s="102"/>
      <c r="DP67" s="102"/>
      <c r="DQ67" s="102"/>
      <c r="DR67" s="102"/>
      <c r="DS67" s="102"/>
      <c r="DT67" s="102"/>
      <c r="DU67" s="102"/>
      <c r="DV67" s="102"/>
      <c r="DW67" s="102"/>
      <c r="DX67" s="102"/>
      <c r="DY67" s="102"/>
      <c r="DZ67" s="102"/>
      <c r="EA67" s="102"/>
      <c r="EB67" s="102"/>
      <c r="EC67" s="102"/>
      <c r="ED67" s="102"/>
      <c r="EE67" s="102"/>
      <c r="EF67" s="102"/>
      <c r="EG67" s="102"/>
      <c r="EH67" s="102"/>
      <c r="EI67" s="102"/>
      <c r="EJ67" s="102"/>
      <c r="EK67" s="102"/>
      <c r="EL67" s="102"/>
      <c r="EM67" s="102"/>
      <c r="EN67" s="102"/>
      <c r="EO67" s="102"/>
      <c r="EP67" s="102"/>
      <c r="EQ67" s="102"/>
      <c r="ER67" s="102"/>
      <c r="ES67" s="102"/>
      <c r="ET67" s="102"/>
      <c r="EU67" s="102"/>
      <c r="EV67" s="102"/>
      <c r="EW67" s="102"/>
      <c r="EX67" s="102"/>
      <c r="EY67" s="102"/>
      <c r="EZ67" s="102"/>
      <c r="FA67" s="102"/>
      <c r="FB67" s="102"/>
      <c r="FC67" s="102"/>
      <c r="FD67" s="102"/>
      <c r="FE67" s="102"/>
      <c r="FF67" s="102"/>
      <c r="FG67" s="102"/>
      <c r="FH67" s="102"/>
      <c r="FI67" s="102"/>
      <c r="FJ67" s="102"/>
      <c r="FK67" s="102"/>
      <c r="FL67" s="102"/>
      <c r="FM67" s="102"/>
      <c r="FN67" s="102"/>
      <c r="FO67" s="102"/>
      <c r="FP67" s="102"/>
      <c r="FQ67" s="102"/>
      <c r="FR67" s="102"/>
      <c r="FS67" s="102"/>
      <c r="FT67" s="102"/>
      <c r="FU67" s="102"/>
      <c r="FV67" s="102"/>
      <c r="FW67" s="102"/>
      <c r="FX67" s="102"/>
      <c r="FY67" s="102"/>
      <c r="FZ67" s="102"/>
      <c r="GA67" s="102"/>
      <c r="GB67" s="102"/>
      <c r="GC67" s="102"/>
      <c r="GD67" s="102"/>
      <c r="GE67" s="102"/>
      <c r="GF67" s="102"/>
      <c r="GG67" s="102"/>
      <c r="GH67" s="102"/>
      <c r="GI67" s="102"/>
      <c r="GJ67" s="102"/>
      <c r="GK67" s="102"/>
      <c r="GL67" s="102"/>
      <c r="GM67" s="102"/>
      <c r="GN67" s="102"/>
      <c r="GO67" s="102"/>
      <c r="GP67" s="102"/>
      <c r="GQ67" s="102"/>
      <c r="GR67" s="102"/>
      <c r="GS67" s="102"/>
      <c r="GT67" s="102"/>
      <c r="GU67" s="102"/>
      <c r="GV67" s="102"/>
      <c r="GW67" s="102"/>
      <c r="GX67" s="102"/>
      <c r="GY67" s="102"/>
      <c r="GZ67" s="102"/>
      <c r="HA67" s="102"/>
      <c r="HB67" s="102"/>
      <c r="HC67" s="102"/>
      <c r="HD67" s="102"/>
      <c r="HE67" s="102"/>
      <c r="HF67" s="102"/>
      <c r="HG67" s="102"/>
      <c r="HH67" s="102"/>
      <c r="HI67" s="102"/>
      <c r="HJ67" s="102"/>
      <c r="HK67" s="102"/>
      <c r="HL67" s="102"/>
      <c r="HM67" s="102"/>
      <c r="HN67" s="102"/>
      <c r="HO67" s="102"/>
      <c r="HP67" s="102"/>
      <c r="HQ67" s="102"/>
      <c r="HR67" s="102"/>
      <c r="HS67" s="102"/>
      <c r="HT67" s="102"/>
      <c r="HU67" s="102"/>
      <c r="HV67" s="102"/>
      <c r="HW67" s="102"/>
      <c r="HX67" s="102"/>
      <c r="HY67" s="102"/>
      <c r="HZ67" s="102"/>
      <c r="IA67" s="102"/>
      <c r="IB67" s="102"/>
      <c r="IC67" s="102"/>
      <c r="ID67" s="102"/>
      <c r="IE67" s="102"/>
      <c r="IF67" s="102"/>
      <c r="IG67" s="102"/>
      <c r="IH67" s="102"/>
      <c r="II67" s="102"/>
      <c r="IJ67" s="102"/>
      <c r="IK67" s="102"/>
      <c r="IL67" s="102"/>
      <c r="IM67" s="102"/>
      <c r="IN67" s="102"/>
      <c r="IO67" s="102"/>
      <c r="IP67" s="102"/>
      <c r="IQ67" s="102"/>
      <c r="IR67" s="102"/>
      <c r="IS67" s="102"/>
      <c r="IT67" s="102"/>
      <c r="IU67" s="102"/>
      <c r="IV67" s="102"/>
      <c r="IW67" s="102"/>
      <c r="IX67" s="102"/>
      <c r="IY67" s="102"/>
      <c r="IZ67" s="102"/>
      <c r="JA67" s="102"/>
      <c r="JB67" s="102"/>
      <c r="JC67" s="102"/>
      <c r="JD67" s="102"/>
      <c r="JE67" s="102"/>
      <c r="JF67" s="102"/>
      <c r="JG67" s="102"/>
      <c r="JH67" s="102"/>
      <c r="JI67" s="102"/>
      <c r="JJ67" s="102"/>
      <c r="JK67" s="102"/>
      <c r="JL67" s="102"/>
      <c r="JM67" s="102"/>
      <c r="JN67" s="102"/>
      <c r="JO67" s="102"/>
      <c r="JP67" s="102"/>
      <c r="JQ67" s="102"/>
      <c r="JR67" s="102"/>
      <c r="JS67" s="102"/>
      <c r="JT67" s="102"/>
      <c r="JU67" s="102"/>
      <c r="JV67" s="102"/>
      <c r="JW67" s="102"/>
      <c r="JX67" s="102"/>
      <c r="JY67" s="102"/>
      <c r="JZ67" s="102"/>
      <c r="KA67" s="102"/>
      <c r="KB67" s="102"/>
      <c r="KC67" s="102"/>
      <c r="KD67" s="102"/>
      <c r="KE67" s="102"/>
      <c r="KF67" s="102"/>
      <c r="KG67" s="102"/>
      <c r="KH67" s="102"/>
      <c r="KI67" s="102"/>
      <c r="KJ67" s="102"/>
      <c r="KK67" s="102"/>
      <c r="KL67" s="102"/>
      <c r="KM67" s="102"/>
      <c r="KN67" s="102"/>
      <c r="KO67" s="102"/>
      <c r="KP67" s="102"/>
      <c r="KQ67" s="102"/>
      <c r="KR67" s="102"/>
      <c r="KS67" s="102"/>
      <c r="KT67" s="102"/>
      <c r="KU67" s="102"/>
      <c r="KV67" s="102"/>
      <c r="KW67" s="102"/>
      <c r="KX67" s="102"/>
      <c r="KY67" s="102"/>
      <c r="KZ67" s="102"/>
      <c r="LA67" s="102"/>
      <c r="LB67" s="102"/>
      <c r="LC67" s="102"/>
      <c r="LD67" s="102"/>
      <c r="LE67" s="102"/>
      <c r="LF67" s="102"/>
      <c r="LG67" s="102"/>
      <c r="LH67" s="102"/>
      <c r="LI67" s="102"/>
      <c r="LJ67" s="102"/>
      <c r="LK67" s="102"/>
      <c r="LL67" s="102"/>
      <c r="LM67" s="102"/>
      <c r="LN67" s="102"/>
      <c r="LO67" s="102"/>
      <c r="LP67" s="102"/>
      <c r="LQ67" s="102"/>
      <c r="LR67" s="102"/>
      <c r="LS67" s="102"/>
      <c r="LT67" s="102"/>
      <c r="LU67" s="102"/>
      <c r="LV67" s="102"/>
      <c r="LW67" s="102"/>
      <c r="LX67" s="102"/>
      <c r="LY67" s="102"/>
      <c r="LZ67" s="102"/>
      <c r="MA67" s="102"/>
      <c r="MB67" s="102"/>
      <c r="MC67" s="102"/>
      <c r="MD67" s="102"/>
      <c r="ME67" s="102"/>
      <c r="MF67" s="102"/>
      <c r="MG67" s="102"/>
      <c r="MH67" s="102"/>
      <c r="MI67" s="102"/>
      <c r="MJ67" s="102"/>
      <c r="MK67" s="102"/>
      <c r="ML67" s="102"/>
      <c r="MM67" s="102"/>
      <c r="MN67" s="102"/>
      <c r="MO67" s="102"/>
      <c r="MP67" s="102"/>
      <c r="MQ67" s="102"/>
      <c r="MR67" s="102"/>
      <c r="MS67" s="102"/>
      <c r="MT67" s="102"/>
      <c r="MU67" s="102"/>
      <c r="MV67" s="102"/>
      <c r="MW67" s="102"/>
      <c r="MX67" s="102"/>
      <c r="MY67" s="102"/>
      <c r="MZ67" s="102"/>
      <c r="NA67" s="102"/>
      <c r="NB67" s="102"/>
      <c r="NC67" s="102"/>
      <c r="ND67" s="102"/>
      <c r="NE67" s="102"/>
      <c r="NF67" s="102"/>
      <c r="NG67" s="102"/>
      <c r="NH67" s="102"/>
      <c r="NI67" s="102"/>
      <c r="NJ67" s="102"/>
      <c r="NK67" s="102"/>
      <c r="NL67" s="102"/>
      <c r="NM67" s="102"/>
      <c r="NN67" s="102"/>
      <c r="NO67" s="102"/>
      <c r="NP67" s="102"/>
      <c r="NQ67" s="102"/>
      <c r="NR67" s="102"/>
      <c r="NS67" s="102"/>
      <c r="NT67" s="102"/>
      <c r="NU67" s="102"/>
      <c r="NV67" s="102"/>
      <c r="NW67" s="102"/>
      <c r="NX67" s="102"/>
      <c r="NY67" s="102"/>
      <c r="NZ67" s="102"/>
      <c r="OA67" s="102"/>
      <c r="OB67" s="102"/>
      <c r="OC67" s="102"/>
      <c r="OD67" s="102"/>
      <c r="OE67" s="102"/>
      <c r="OF67" s="102"/>
      <c r="OG67" s="102"/>
      <c r="OH67" s="102"/>
      <c r="OI67" s="102"/>
      <c r="OJ67" s="102"/>
      <c r="OK67" s="102"/>
      <c r="OL67" s="102"/>
      <c r="OM67" s="102"/>
      <c r="ON67" s="102"/>
      <c r="OO67" s="102"/>
      <c r="OP67" s="102"/>
      <c r="OQ67" s="102"/>
      <c r="OR67" s="102"/>
      <c r="OS67" s="102"/>
      <c r="OT67" s="102"/>
      <c r="OU67" s="102"/>
      <c r="OV67" s="102"/>
      <c r="OW67" s="102"/>
      <c r="OX67" s="102"/>
      <c r="OY67" s="102"/>
      <c r="OZ67" s="102"/>
      <c r="PA67" s="102"/>
      <c r="PB67" s="102"/>
      <c r="PC67" s="102"/>
      <c r="PD67" s="102"/>
      <c r="PE67" s="102"/>
      <c r="PF67" s="102"/>
      <c r="PG67" s="102"/>
      <c r="PH67" s="102"/>
      <c r="PI67" s="102"/>
      <c r="PJ67" s="102"/>
      <c r="PK67" s="102"/>
      <c r="PL67" s="102"/>
      <c r="PM67" s="102"/>
      <c r="PN67" s="102"/>
      <c r="PO67" s="102"/>
      <c r="PP67" s="102"/>
      <c r="PQ67" s="102"/>
      <c r="PR67" s="102"/>
      <c r="PS67" s="102"/>
      <c r="PT67" s="102"/>
      <c r="PU67" s="102"/>
      <c r="PV67" s="102"/>
      <c r="PW67" s="102"/>
      <c r="PX67" s="102"/>
      <c r="PY67" s="102"/>
      <c r="PZ67" s="102"/>
      <c r="QA67" s="102"/>
      <c r="QB67" s="102"/>
      <c r="QC67" s="102"/>
      <c r="QD67" s="102"/>
      <c r="QE67" s="102"/>
      <c r="QF67" s="102"/>
      <c r="QG67" s="102"/>
      <c r="QH67" s="102"/>
      <c r="QI67" s="102"/>
      <c r="QJ67" s="102"/>
      <c r="QK67" s="102"/>
      <c r="QL67" s="102"/>
      <c r="QM67" s="102"/>
      <c r="QN67" s="102"/>
      <c r="QO67" s="102"/>
      <c r="QP67" s="102"/>
      <c r="QQ67" s="102"/>
      <c r="QR67" s="102"/>
      <c r="QS67" s="102"/>
      <c r="QT67" s="102"/>
      <c r="QU67" s="102"/>
      <c r="QV67" s="102"/>
      <c r="QW67" s="102"/>
      <c r="QX67" s="102"/>
      <c r="QY67" s="102"/>
      <c r="QZ67" s="102"/>
      <c r="RA67" s="102"/>
      <c r="RB67" s="102"/>
      <c r="RC67" s="102"/>
      <c r="RD67" s="102"/>
      <c r="RE67" s="102"/>
      <c r="RF67" s="102"/>
      <c r="RG67" s="102"/>
      <c r="RH67" s="102"/>
      <c r="RI67" s="102"/>
      <c r="RJ67" s="102"/>
      <c r="RK67" s="102"/>
      <c r="RL67" s="102"/>
      <c r="RM67" s="102"/>
      <c r="RN67" s="102"/>
      <c r="RO67" s="102"/>
      <c r="RP67" s="102"/>
      <c r="RQ67" s="102"/>
      <c r="RR67" s="102"/>
      <c r="RS67" s="102"/>
      <c r="RT67" s="102"/>
      <c r="RU67" s="102"/>
      <c r="RV67" s="102"/>
      <c r="RW67" s="102"/>
      <c r="RX67" s="102"/>
      <c r="RY67" s="102"/>
      <c r="RZ67" s="102"/>
      <c r="SA67" s="102"/>
      <c r="SB67" s="102"/>
      <c r="SC67" s="102"/>
      <c r="SD67" s="102"/>
      <c r="SE67" s="102"/>
      <c r="SF67" s="102"/>
      <c r="SG67" s="102"/>
      <c r="SH67" s="102"/>
      <c r="SI67" s="102"/>
      <c r="SJ67" s="102"/>
      <c r="SK67" s="102"/>
      <c r="SL67" s="102"/>
      <c r="SM67" s="102"/>
      <c r="SN67" s="102"/>
      <c r="SO67" s="102"/>
      <c r="SP67" s="102"/>
      <c r="SQ67" s="102"/>
      <c r="SR67" s="102"/>
      <c r="SS67" s="102"/>
      <c r="ST67" s="102"/>
      <c r="SU67" s="102"/>
      <c r="SV67" s="102"/>
      <c r="SW67" s="102"/>
      <c r="SX67" s="102"/>
      <c r="SY67" s="102"/>
      <c r="SZ67" s="102"/>
      <c r="TA67" s="102"/>
      <c r="TB67" s="102"/>
      <c r="TC67" s="102"/>
      <c r="TD67" s="102"/>
      <c r="TE67" s="102"/>
      <c r="TF67" s="102"/>
      <c r="TG67" s="102"/>
      <c r="TH67" s="102"/>
      <c r="TI67" s="102"/>
      <c r="TJ67" s="102"/>
      <c r="TK67" s="102"/>
      <c r="TL67" s="102"/>
      <c r="TM67" s="102"/>
      <c r="TN67" s="102"/>
      <c r="TO67" s="102"/>
      <c r="TP67" s="102"/>
      <c r="TQ67" s="102"/>
      <c r="TR67" s="102"/>
      <c r="TS67" s="102"/>
      <c r="TT67" s="102"/>
      <c r="TU67" s="102"/>
      <c r="TV67" s="102"/>
      <c r="TW67" s="102"/>
      <c r="TX67" s="102"/>
      <c r="TY67" s="102"/>
      <c r="TZ67" s="102"/>
      <c r="UA67" s="102"/>
      <c r="UB67" s="102"/>
      <c r="UC67" s="102"/>
      <c r="UD67" s="102"/>
      <c r="UE67" s="102"/>
      <c r="UF67" s="102"/>
      <c r="UG67" s="102"/>
      <c r="UH67" s="102"/>
      <c r="UI67" s="102"/>
      <c r="UJ67" s="102"/>
      <c r="UK67" s="102"/>
      <c r="UL67" s="102"/>
      <c r="UM67" s="102"/>
      <c r="UN67" s="102"/>
      <c r="UO67" s="102"/>
      <c r="UP67" s="102"/>
      <c r="UQ67" s="102"/>
      <c r="UR67" s="102"/>
      <c r="US67" s="102"/>
      <c r="UT67" s="102"/>
      <c r="UU67" s="102"/>
      <c r="UV67" s="102"/>
      <c r="UW67" s="102"/>
      <c r="UX67" s="102"/>
      <c r="UY67" s="102"/>
      <c r="UZ67" s="102"/>
      <c r="VA67" s="102"/>
      <c r="VB67" s="102"/>
      <c r="VC67" s="102"/>
      <c r="VD67" s="102"/>
      <c r="VE67" s="102"/>
      <c r="VF67" s="102"/>
      <c r="VG67" s="102"/>
      <c r="VH67" s="102"/>
      <c r="VI67" s="102"/>
      <c r="VJ67" s="102"/>
      <c r="VK67" s="102"/>
      <c r="VL67" s="102"/>
      <c r="VM67" s="102"/>
      <c r="VN67" s="102"/>
      <c r="VO67" s="102"/>
      <c r="VP67" s="102"/>
      <c r="VQ67" s="102"/>
      <c r="VR67" s="102"/>
      <c r="VS67" s="102"/>
      <c r="VT67" s="102"/>
      <c r="VU67" s="102"/>
      <c r="VV67" s="102"/>
      <c r="VW67" s="102"/>
      <c r="VX67" s="102"/>
      <c r="VY67" s="102"/>
      <c r="VZ67" s="102"/>
      <c r="WA67" s="102"/>
      <c r="WB67" s="102"/>
      <c r="WC67" s="102"/>
      <c r="WD67" s="102"/>
      <c r="WE67" s="102"/>
      <c r="WF67" s="102"/>
      <c r="WG67" s="102"/>
      <c r="WH67" s="102"/>
      <c r="WI67" s="102"/>
      <c r="WJ67" s="102"/>
      <c r="WK67" s="102"/>
      <c r="WL67" s="102"/>
      <c r="WM67" s="102"/>
      <c r="WN67" s="102"/>
      <c r="WO67" s="102"/>
      <c r="WP67" s="102"/>
      <c r="WQ67" s="102"/>
      <c r="WR67" s="102"/>
      <c r="WS67" s="102"/>
      <c r="WT67" s="102"/>
      <c r="WU67" s="102"/>
      <c r="WV67" s="102"/>
      <c r="WW67" s="102"/>
      <c r="WX67" s="102"/>
      <c r="WY67" s="102"/>
      <c r="WZ67" s="102"/>
      <c r="XA67" s="102"/>
      <c r="XB67" s="102"/>
      <c r="XC67" s="102"/>
      <c r="XD67" s="102"/>
      <c r="XE67" s="102"/>
      <c r="XF67" s="102"/>
      <c r="XG67" s="102"/>
      <c r="XH67" s="102"/>
      <c r="XI67" s="102"/>
      <c r="XJ67" s="102"/>
      <c r="XK67" s="102"/>
      <c r="XL67" s="102"/>
      <c r="XM67" s="102"/>
      <c r="XN67" s="102"/>
      <c r="XO67" s="102"/>
      <c r="XP67" s="102"/>
      <c r="XQ67" s="102"/>
      <c r="XR67" s="102"/>
      <c r="XS67" s="102"/>
      <c r="XT67" s="102"/>
      <c r="XU67" s="102"/>
      <c r="XV67" s="102"/>
      <c r="XW67" s="102"/>
      <c r="XX67" s="102"/>
      <c r="XY67" s="102"/>
      <c r="XZ67" s="102"/>
      <c r="YA67" s="102"/>
      <c r="YB67" s="102"/>
      <c r="YC67" s="102"/>
      <c r="YD67" s="102"/>
      <c r="YE67" s="102"/>
      <c r="YF67" s="102"/>
      <c r="YG67" s="102"/>
      <c r="YH67" s="102"/>
      <c r="YI67" s="102"/>
      <c r="YJ67" s="102"/>
      <c r="YK67" s="102"/>
      <c r="YL67" s="102"/>
      <c r="YM67" s="102"/>
      <c r="YN67" s="102"/>
      <c r="YO67" s="102"/>
      <c r="YP67" s="102"/>
      <c r="YQ67" s="102"/>
      <c r="YR67" s="102"/>
      <c r="YS67" s="102"/>
      <c r="YT67" s="102"/>
      <c r="YU67" s="102"/>
      <c r="YV67" s="102"/>
      <c r="YW67" s="102"/>
      <c r="YX67" s="102"/>
      <c r="YY67" s="102"/>
      <c r="YZ67" s="102"/>
      <c r="ZA67" s="102"/>
      <c r="ZB67" s="102"/>
      <c r="ZC67" s="102"/>
      <c r="ZD67" s="102"/>
      <c r="ZE67" s="102"/>
      <c r="ZF67" s="102"/>
      <c r="ZG67" s="102"/>
      <c r="ZH67" s="102"/>
      <c r="ZI67" s="102"/>
      <c r="ZJ67" s="102"/>
      <c r="ZK67" s="102"/>
      <c r="ZL67" s="102"/>
      <c r="ZM67" s="102"/>
      <c r="ZN67" s="102"/>
      <c r="ZO67" s="102"/>
      <c r="ZP67" s="102"/>
      <c r="ZQ67" s="102"/>
      <c r="ZR67" s="102"/>
      <c r="ZS67" s="102"/>
      <c r="ZT67" s="102"/>
      <c r="ZU67" s="102"/>
      <c r="ZV67" s="102"/>
      <c r="ZW67" s="102"/>
      <c r="ZX67" s="102"/>
      <c r="ZY67" s="102"/>
      <c r="ZZ67" s="102"/>
      <c r="AAA67" s="102"/>
      <c r="AAB67" s="102"/>
      <c r="AAC67" s="102"/>
      <c r="AAD67" s="102"/>
      <c r="AAE67" s="102"/>
      <c r="AAF67" s="102"/>
      <c r="AAG67" s="102"/>
      <c r="AAH67" s="102"/>
      <c r="AAI67" s="102"/>
      <c r="AAJ67" s="102"/>
      <c r="AAK67" s="102"/>
      <c r="AAL67" s="102"/>
      <c r="AAM67" s="102"/>
      <c r="AAN67" s="102"/>
      <c r="AAO67" s="102"/>
      <c r="AAP67" s="102"/>
      <c r="AAQ67" s="102"/>
      <c r="AAR67" s="102"/>
      <c r="AAS67" s="102"/>
      <c r="AAT67" s="102"/>
      <c r="AAU67" s="102"/>
      <c r="AAV67" s="102"/>
      <c r="AAW67" s="102"/>
      <c r="AAX67" s="102"/>
      <c r="AAY67" s="102"/>
      <c r="AAZ67" s="102"/>
      <c r="ABA67" s="102"/>
      <c r="ABB67" s="102"/>
      <c r="ABC67" s="102"/>
      <c r="ABD67" s="102"/>
      <c r="ABE67" s="102"/>
      <c r="ABF67" s="102"/>
      <c r="ABG67" s="102"/>
      <c r="ABH67" s="102"/>
      <c r="ABI67" s="102"/>
      <c r="ABJ67" s="102"/>
      <c r="ABK67" s="102"/>
      <c r="ABL67" s="102"/>
      <c r="ABM67" s="102"/>
      <c r="ABN67" s="102"/>
      <c r="ABO67" s="102"/>
      <c r="ABP67" s="102"/>
      <c r="ABQ67" s="102"/>
      <c r="ABR67" s="102"/>
      <c r="ABS67" s="102"/>
      <c r="ABT67" s="102"/>
      <c r="ABU67" s="102"/>
      <c r="ABV67" s="102"/>
      <c r="ABW67" s="102"/>
      <c r="ABX67" s="102"/>
      <c r="ABY67" s="102"/>
      <c r="ABZ67" s="102"/>
      <c r="ACA67" s="102"/>
      <c r="ACB67" s="102"/>
      <c r="ACC67" s="102"/>
      <c r="ACD67" s="102"/>
      <c r="ACE67" s="102"/>
      <c r="ACF67" s="102"/>
      <c r="ACG67" s="102"/>
      <c r="ACH67" s="102"/>
      <c r="ACI67" s="102"/>
      <c r="ACJ67" s="102"/>
      <c r="ACK67" s="102"/>
      <c r="ACL67" s="102"/>
      <c r="ACM67" s="102"/>
      <c r="ACN67" s="102"/>
      <c r="ACO67" s="102"/>
      <c r="ACP67" s="102"/>
      <c r="ACQ67" s="102"/>
      <c r="ACR67" s="102"/>
      <c r="ACS67" s="102"/>
      <c r="ACT67" s="102"/>
      <c r="ACU67" s="102"/>
      <c r="ACV67" s="102"/>
      <c r="ACW67" s="102"/>
      <c r="ACX67" s="102"/>
      <c r="ACY67" s="102"/>
      <c r="ACZ67" s="102"/>
      <c r="ADA67" s="102"/>
      <c r="ADB67" s="102"/>
      <c r="ADC67" s="102"/>
      <c r="ADD67" s="102"/>
      <c r="ADE67" s="102"/>
      <c r="ADF67" s="102"/>
      <c r="ADG67" s="102"/>
      <c r="ADH67" s="102"/>
      <c r="ADI67" s="102"/>
      <c r="ADJ67" s="102"/>
      <c r="ADK67" s="102"/>
      <c r="ADL67" s="102"/>
      <c r="ADM67" s="102"/>
      <c r="ADN67" s="102"/>
      <c r="ADO67" s="102"/>
      <c r="ADP67" s="102"/>
      <c r="ADQ67" s="102"/>
      <c r="ADR67" s="102"/>
      <c r="ADS67" s="102"/>
      <c r="ADT67" s="102"/>
      <c r="ADU67" s="102"/>
      <c r="ADV67" s="102"/>
      <c r="ADW67" s="102"/>
      <c r="ADX67" s="102"/>
      <c r="ADY67" s="102"/>
      <c r="ADZ67" s="102"/>
      <c r="AEA67" s="102"/>
      <c r="AEB67" s="102"/>
      <c r="AEC67" s="102"/>
      <c r="AED67" s="102"/>
      <c r="AEE67" s="102"/>
      <c r="AEF67" s="102"/>
      <c r="AEG67" s="102"/>
      <c r="AEH67" s="102"/>
      <c r="AEI67" s="102"/>
      <c r="AEJ67" s="102"/>
      <c r="AEK67" s="102"/>
      <c r="AEL67" s="102"/>
      <c r="AEM67" s="102"/>
      <c r="AEN67" s="102"/>
      <c r="AEO67" s="102"/>
      <c r="AEP67" s="102"/>
      <c r="AEQ67" s="102"/>
      <c r="AER67" s="102"/>
      <c r="AES67" s="102"/>
      <c r="AET67" s="102"/>
      <c r="AEU67" s="102"/>
      <c r="AEV67" s="102"/>
      <c r="AEW67" s="102"/>
      <c r="AEX67" s="102"/>
      <c r="AEY67" s="102"/>
      <c r="AEZ67" s="102"/>
      <c r="AFA67" s="102"/>
      <c r="AFB67" s="102"/>
      <c r="AFC67" s="102"/>
      <c r="AFD67" s="102"/>
      <c r="AFE67" s="102"/>
      <c r="AFF67" s="102"/>
      <c r="AFG67" s="102"/>
      <c r="AFH67" s="102"/>
      <c r="AFI67" s="102"/>
      <c r="AFJ67" s="102"/>
      <c r="AFK67" s="102"/>
      <c r="AFL67" s="102"/>
      <c r="AFM67" s="102"/>
      <c r="AFN67" s="102"/>
      <c r="AFO67" s="102"/>
      <c r="AFP67" s="102"/>
      <c r="AFQ67" s="102"/>
      <c r="AFR67" s="102"/>
      <c r="AFS67" s="102"/>
      <c r="AFT67" s="102"/>
      <c r="AFU67" s="102"/>
      <c r="AFV67" s="102"/>
      <c r="AFW67" s="102"/>
      <c r="AFX67" s="102"/>
      <c r="AFY67" s="102"/>
      <c r="AFZ67" s="102"/>
      <c r="AGA67" s="102"/>
      <c r="AGB67" s="102"/>
      <c r="AGC67" s="102"/>
      <c r="AGD67" s="102"/>
      <c r="AGE67" s="102"/>
      <c r="AGF67" s="102"/>
      <c r="AGG67" s="102"/>
      <c r="AGH67" s="102"/>
      <c r="AGI67" s="102"/>
      <c r="AGJ67" s="102"/>
      <c r="AGK67" s="102"/>
      <c r="AGL67" s="102"/>
      <c r="AGM67" s="102"/>
      <c r="AGN67" s="102"/>
      <c r="AGO67" s="102"/>
      <c r="AGP67" s="102"/>
      <c r="AGQ67" s="102"/>
      <c r="AGR67" s="102"/>
      <c r="AGS67" s="102"/>
      <c r="AGT67" s="102"/>
      <c r="AGU67" s="102"/>
      <c r="AGV67" s="102"/>
      <c r="AGW67" s="102"/>
      <c r="AGX67" s="102"/>
      <c r="AGY67" s="102"/>
      <c r="AGZ67" s="102"/>
      <c r="AHA67" s="102"/>
      <c r="AHB67" s="102"/>
      <c r="AHC67" s="102"/>
      <c r="AHD67" s="102"/>
      <c r="AHE67" s="102"/>
      <c r="AHF67" s="102"/>
      <c r="AHG67" s="102"/>
      <c r="AHH67" s="102"/>
      <c r="AHI67" s="102"/>
      <c r="AHJ67" s="102"/>
      <c r="AHK67" s="102"/>
      <c r="AHL67" s="102"/>
      <c r="AHM67" s="102"/>
      <c r="AHN67" s="102"/>
      <c r="AHO67" s="102"/>
      <c r="AHP67" s="102"/>
      <c r="AHQ67" s="102"/>
      <c r="AHR67" s="102"/>
      <c r="AHS67" s="102"/>
      <c r="AHT67" s="102"/>
      <c r="AHU67" s="102"/>
      <c r="AHV67" s="102"/>
      <c r="AHW67" s="102"/>
      <c r="AHX67" s="102"/>
      <c r="AHY67" s="102"/>
      <c r="AHZ67" s="102"/>
      <c r="AIA67" s="102"/>
      <c r="AIB67" s="102"/>
      <c r="AIC67" s="102"/>
      <c r="AID67" s="102"/>
      <c r="AIE67" s="102"/>
      <c r="AIF67" s="102"/>
      <c r="AIG67" s="102"/>
      <c r="AIH67" s="102"/>
      <c r="AII67" s="102"/>
      <c r="AIJ67" s="102"/>
      <c r="AIK67" s="102"/>
      <c r="AIL67" s="102"/>
      <c r="AIM67" s="102"/>
      <c r="AIN67" s="102"/>
      <c r="AIO67" s="102"/>
      <c r="AIP67" s="102"/>
      <c r="AIQ67" s="102"/>
      <c r="AIR67" s="102"/>
      <c r="AIS67" s="102"/>
      <c r="AIT67" s="102"/>
      <c r="AIU67" s="102"/>
      <c r="AIV67" s="102"/>
      <c r="AIW67" s="102"/>
      <c r="AIX67" s="102"/>
      <c r="AIY67" s="102"/>
      <c r="AIZ67" s="102"/>
      <c r="AJA67" s="102"/>
      <c r="AJB67" s="102"/>
      <c r="AJC67" s="102"/>
      <c r="AJD67" s="102"/>
      <c r="AJE67" s="102"/>
      <c r="AJF67" s="102"/>
      <c r="AJG67" s="102"/>
      <c r="AJH67" s="102"/>
      <c r="AJI67" s="102"/>
      <c r="AJJ67" s="102"/>
      <c r="AJK67" s="102"/>
      <c r="AJL67" s="102"/>
      <c r="AJM67" s="102"/>
      <c r="AJN67" s="102"/>
      <c r="AJO67" s="102"/>
      <c r="AJP67" s="102"/>
      <c r="AJQ67" s="102"/>
      <c r="AJR67" s="102"/>
      <c r="AJS67" s="102"/>
      <c r="AJT67" s="102"/>
      <c r="AJU67" s="102"/>
      <c r="AJV67" s="102"/>
      <c r="AJW67" s="102"/>
      <c r="AJX67" s="102"/>
      <c r="AJY67" s="102"/>
      <c r="AJZ67" s="102"/>
      <c r="AKA67" s="102"/>
      <c r="AKB67" s="102"/>
      <c r="AKC67" s="102"/>
      <c r="AKD67" s="102"/>
      <c r="AKE67" s="102"/>
      <c r="AKF67" s="102"/>
      <c r="AKG67" s="102"/>
      <c r="AKH67" s="102"/>
      <c r="AKI67" s="102"/>
      <c r="AKJ67" s="102"/>
      <c r="AKK67" s="102"/>
      <c r="AKL67" s="102"/>
      <c r="AKM67" s="102"/>
      <c r="AKN67" s="102"/>
      <c r="AKO67" s="102"/>
      <c r="AKP67" s="102"/>
      <c r="AKQ67" s="102"/>
      <c r="AKR67" s="102"/>
      <c r="AKS67" s="102"/>
      <c r="AKT67" s="102"/>
      <c r="AKU67" s="102"/>
      <c r="AKV67" s="102"/>
      <c r="AKW67" s="102"/>
      <c r="AKX67" s="102"/>
      <c r="AKY67" s="102"/>
      <c r="AKZ67" s="102"/>
      <c r="ALA67" s="102"/>
      <c r="ALB67" s="102"/>
      <c r="ALC67" s="102"/>
      <c r="ALD67" s="102"/>
      <c r="ALE67" s="102"/>
      <c r="ALF67" s="102"/>
      <c r="ALG67" s="102"/>
      <c r="ALH67" s="102"/>
      <c r="ALI67" s="102"/>
      <c r="ALJ67" s="102"/>
      <c r="ALK67" s="102"/>
      <c r="ALL67" s="102"/>
      <c r="ALM67" s="102"/>
      <c r="ALN67" s="102"/>
      <c r="ALO67" s="102"/>
      <c r="ALP67" s="102"/>
      <c r="ALQ67" s="102"/>
      <c r="ALR67" s="102"/>
      <c r="ALS67" s="102"/>
      <c r="ALT67" s="102"/>
      <c r="ALU67" s="102"/>
      <c r="ALV67" s="102"/>
      <c r="ALW67" s="102"/>
      <c r="ALX67" s="102"/>
      <c r="ALY67" s="102"/>
      <c r="ALZ67" s="102"/>
      <c r="AMA67" s="102"/>
      <c r="AMB67" s="102"/>
      <c r="AMC67" s="102"/>
      <c r="AMD67" s="102"/>
      <c r="AME67" s="102"/>
      <c r="AMF67" s="102"/>
      <c r="AMG67" s="102"/>
      <c r="AMH67" s="102"/>
      <c r="AMI67" s="102"/>
    </row>
    <row r="68" spans="1:1023" customFormat="1" ht="45">
      <c r="A68" s="15" t="s">
        <v>294</v>
      </c>
      <c r="B68" s="108" t="s">
        <v>289</v>
      </c>
      <c r="C68" s="108" t="s">
        <v>20</v>
      </c>
      <c r="D68" s="103" t="s">
        <v>290</v>
      </c>
      <c r="E68" s="103" t="s">
        <v>295</v>
      </c>
      <c r="F68" s="103" t="s">
        <v>296</v>
      </c>
      <c r="G68" s="104">
        <v>39350</v>
      </c>
      <c r="H68" s="104">
        <v>12000</v>
      </c>
      <c r="I68" s="104"/>
      <c r="J68" s="104"/>
      <c r="K68" s="105">
        <f t="shared" si="5"/>
        <v>30.495552731893266</v>
      </c>
      <c r="L68" s="106"/>
      <c r="M68" s="107">
        <v>4</v>
      </c>
      <c r="N68" s="107">
        <v>3</v>
      </c>
      <c r="O68" s="256"/>
      <c r="P68" s="264"/>
      <c r="Q68" s="125"/>
      <c r="R68" s="259" t="s">
        <v>297</v>
      </c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  <c r="AD68" s="102"/>
      <c r="AE68" s="102"/>
      <c r="AF68" s="102"/>
      <c r="AG68" s="102"/>
      <c r="AH68" s="102"/>
      <c r="AI68" s="102"/>
      <c r="AJ68" s="102"/>
      <c r="AK68" s="102"/>
      <c r="AL68" s="102"/>
      <c r="AM68" s="102"/>
      <c r="AN68" s="102"/>
      <c r="AO68" s="102"/>
      <c r="AP68" s="102"/>
      <c r="AQ68" s="102"/>
      <c r="AR68" s="102"/>
      <c r="AS68" s="102"/>
      <c r="AT68" s="102"/>
      <c r="AU68" s="102"/>
      <c r="AV68" s="102"/>
      <c r="AW68" s="102"/>
      <c r="AX68" s="102"/>
      <c r="AY68" s="102"/>
      <c r="AZ68" s="102"/>
      <c r="BA68" s="102"/>
      <c r="BB68" s="102"/>
      <c r="BC68" s="102"/>
      <c r="BD68" s="102"/>
      <c r="BE68" s="102"/>
      <c r="BF68" s="102"/>
      <c r="BG68" s="102"/>
      <c r="BH68" s="102"/>
      <c r="BI68" s="102"/>
      <c r="BJ68" s="102"/>
      <c r="BK68" s="102"/>
      <c r="BL68" s="102"/>
      <c r="BM68" s="102"/>
      <c r="BN68" s="102"/>
      <c r="BO68" s="102"/>
      <c r="BP68" s="102"/>
      <c r="BQ68" s="102"/>
      <c r="BR68" s="102"/>
      <c r="BS68" s="102"/>
      <c r="BT68" s="102"/>
      <c r="BU68" s="102"/>
      <c r="BV68" s="102"/>
      <c r="BW68" s="102"/>
      <c r="BX68" s="102"/>
      <c r="BY68" s="102"/>
      <c r="BZ68" s="102"/>
      <c r="CA68" s="102"/>
      <c r="CB68" s="102"/>
      <c r="CC68" s="102"/>
      <c r="CD68" s="102"/>
      <c r="CE68" s="102"/>
      <c r="CF68" s="102"/>
      <c r="CG68" s="102"/>
      <c r="CH68" s="102"/>
      <c r="CI68" s="102"/>
      <c r="CJ68" s="102"/>
      <c r="CK68" s="102"/>
      <c r="CL68" s="102"/>
      <c r="CM68" s="102"/>
      <c r="CN68" s="102"/>
      <c r="CO68" s="102"/>
      <c r="CP68" s="102"/>
      <c r="CQ68" s="102"/>
      <c r="CR68" s="102"/>
      <c r="CS68" s="102"/>
      <c r="CT68" s="102"/>
      <c r="CU68" s="102"/>
      <c r="CV68" s="102"/>
      <c r="CW68" s="102"/>
      <c r="CX68" s="102"/>
      <c r="CY68" s="102"/>
      <c r="CZ68" s="102"/>
      <c r="DA68" s="102"/>
      <c r="DB68" s="102"/>
      <c r="DC68" s="102"/>
      <c r="DD68" s="102"/>
      <c r="DE68" s="102"/>
      <c r="DF68" s="102"/>
      <c r="DG68" s="102"/>
      <c r="DH68" s="102"/>
      <c r="DI68" s="102"/>
      <c r="DJ68" s="102"/>
      <c r="DK68" s="102"/>
      <c r="DL68" s="102"/>
      <c r="DM68" s="102"/>
      <c r="DN68" s="102"/>
      <c r="DO68" s="102"/>
      <c r="DP68" s="102"/>
      <c r="DQ68" s="102"/>
      <c r="DR68" s="102"/>
      <c r="DS68" s="102"/>
      <c r="DT68" s="102"/>
      <c r="DU68" s="102"/>
      <c r="DV68" s="102"/>
      <c r="DW68" s="102"/>
      <c r="DX68" s="102"/>
      <c r="DY68" s="102"/>
      <c r="DZ68" s="102"/>
      <c r="EA68" s="102"/>
      <c r="EB68" s="102"/>
      <c r="EC68" s="102"/>
      <c r="ED68" s="102"/>
      <c r="EE68" s="102"/>
      <c r="EF68" s="102"/>
      <c r="EG68" s="102"/>
      <c r="EH68" s="102"/>
      <c r="EI68" s="102"/>
      <c r="EJ68" s="102"/>
      <c r="EK68" s="102"/>
      <c r="EL68" s="102"/>
      <c r="EM68" s="102"/>
      <c r="EN68" s="102"/>
      <c r="EO68" s="102"/>
      <c r="EP68" s="102"/>
      <c r="EQ68" s="102"/>
      <c r="ER68" s="102"/>
      <c r="ES68" s="102"/>
      <c r="ET68" s="102"/>
      <c r="EU68" s="102"/>
      <c r="EV68" s="102"/>
      <c r="EW68" s="102"/>
      <c r="EX68" s="102"/>
      <c r="EY68" s="102"/>
      <c r="EZ68" s="102"/>
      <c r="FA68" s="102"/>
      <c r="FB68" s="102"/>
      <c r="FC68" s="102"/>
      <c r="FD68" s="102"/>
      <c r="FE68" s="102"/>
      <c r="FF68" s="102"/>
      <c r="FG68" s="102"/>
      <c r="FH68" s="102"/>
      <c r="FI68" s="102"/>
      <c r="FJ68" s="102"/>
      <c r="FK68" s="102"/>
      <c r="FL68" s="102"/>
      <c r="FM68" s="102"/>
      <c r="FN68" s="102"/>
      <c r="FO68" s="102"/>
      <c r="FP68" s="102"/>
      <c r="FQ68" s="102"/>
      <c r="FR68" s="102"/>
      <c r="FS68" s="102"/>
      <c r="FT68" s="102"/>
      <c r="FU68" s="102"/>
      <c r="FV68" s="102"/>
      <c r="FW68" s="102"/>
      <c r="FX68" s="102"/>
      <c r="FY68" s="102"/>
      <c r="FZ68" s="102"/>
      <c r="GA68" s="102"/>
      <c r="GB68" s="102"/>
      <c r="GC68" s="102"/>
      <c r="GD68" s="102"/>
      <c r="GE68" s="102"/>
      <c r="GF68" s="102"/>
      <c r="GG68" s="102"/>
      <c r="GH68" s="102"/>
      <c r="GI68" s="102"/>
      <c r="GJ68" s="102"/>
      <c r="GK68" s="102"/>
      <c r="GL68" s="102"/>
      <c r="GM68" s="102"/>
      <c r="GN68" s="102"/>
      <c r="GO68" s="102"/>
      <c r="GP68" s="102"/>
      <c r="GQ68" s="102"/>
      <c r="GR68" s="102"/>
      <c r="GS68" s="102"/>
      <c r="GT68" s="102"/>
      <c r="GU68" s="102"/>
      <c r="GV68" s="102"/>
      <c r="GW68" s="102"/>
      <c r="GX68" s="102"/>
      <c r="GY68" s="102"/>
      <c r="GZ68" s="102"/>
      <c r="HA68" s="102"/>
      <c r="HB68" s="102"/>
      <c r="HC68" s="102"/>
      <c r="HD68" s="102"/>
      <c r="HE68" s="102"/>
      <c r="HF68" s="102"/>
      <c r="HG68" s="102"/>
      <c r="HH68" s="102"/>
      <c r="HI68" s="102"/>
      <c r="HJ68" s="102"/>
      <c r="HK68" s="102"/>
      <c r="HL68" s="102"/>
      <c r="HM68" s="102"/>
      <c r="HN68" s="102"/>
      <c r="HO68" s="102"/>
      <c r="HP68" s="102"/>
      <c r="HQ68" s="102"/>
      <c r="HR68" s="102"/>
      <c r="HS68" s="102"/>
      <c r="HT68" s="102"/>
      <c r="HU68" s="102"/>
      <c r="HV68" s="102"/>
      <c r="HW68" s="102"/>
      <c r="HX68" s="102"/>
      <c r="HY68" s="102"/>
      <c r="HZ68" s="102"/>
      <c r="IA68" s="102"/>
      <c r="IB68" s="102"/>
      <c r="IC68" s="102"/>
      <c r="ID68" s="102"/>
      <c r="IE68" s="102"/>
      <c r="IF68" s="102"/>
      <c r="IG68" s="102"/>
      <c r="IH68" s="102"/>
      <c r="II68" s="102"/>
      <c r="IJ68" s="102"/>
      <c r="IK68" s="102"/>
      <c r="IL68" s="102"/>
      <c r="IM68" s="102"/>
      <c r="IN68" s="102"/>
      <c r="IO68" s="102"/>
      <c r="IP68" s="102"/>
      <c r="IQ68" s="102"/>
      <c r="IR68" s="102"/>
      <c r="IS68" s="102"/>
      <c r="IT68" s="102"/>
      <c r="IU68" s="102"/>
      <c r="IV68" s="102"/>
      <c r="IW68" s="102"/>
      <c r="IX68" s="102"/>
      <c r="IY68" s="102"/>
      <c r="IZ68" s="102"/>
      <c r="JA68" s="102"/>
      <c r="JB68" s="102"/>
      <c r="JC68" s="102"/>
      <c r="JD68" s="102"/>
      <c r="JE68" s="102"/>
      <c r="JF68" s="102"/>
      <c r="JG68" s="102"/>
      <c r="JH68" s="102"/>
      <c r="JI68" s="102"/>
      <c r="JJ68" s="102"/>
      <c r="JK68" s="102"/>
      <c r="JL68" s="102"/>
      <c r="JM68" s="102"/>
      <c r="JN68" s="102"/>
      <c r="JO68" s="102"/>
      <c r="JP68" s="102"/>
      <c r="JQ68" s="102"/>
      <c r="JR68" s="102"/>
      <c r="JS68" s="102"/>
      <c r="JT68" s="102"/>
      <c r="JU68" s="102"/>
      <c r="JV68" s="102"/>
      <c r="JW68" s="102"/>
      <c r="JX68" s="102"/>
      <c r="JY68" s="102"/>
      <c r="JZ68" s="102"/>
      <c r="KA68" s="102"/>
      <c r="KB68" s="102"/>
      <c r="KC68" s="102"/>
      <c r="KD68" s="102"/>
      <c r="KE68" s="102"/>
      <c r="KF68" s="102"/>
      <c r="KG68" s="102"/>
      <c r="KH68" s="102"/>
      <c r="KI68" s="102"/>
      <c r="KJ68" s="102"/>
      <c r="KK68" s="102"/>
      <c r="KL68" s="102"/>
      <c r="KM68" s="102"/>
      <c r="KN68" s="102"/>
      <c r="KO68" s="102"/>
      <c r="KP68" s="102"/>
      <c r="KQ68" s="102"/>
      <c r="KR68" s="102"/>
      <c r="KS68" s="102"/>
      <c r="KT68" s="102"/>
      <c r="KU68" s="102"/>
      <c r="KV68" s="102"/>
      <c r="KW68" s="102"/>
      <c r="KX68" s="102"/>
      <c r="KY68" s="102"/>
      <c r="KZ68" s="102"/>
      <c r="LA68" s="102"/>
      <c r="LB68" s="102"/>
      <c r="LC68" s="102"/>
      <c r="LD68" s="102"/>
      <c r="LE68" s="102"/>
      <c r="LF68" s="102"/>
      <c r="LG68" s="102"/>
      <c r="LH68" s="102"/>
      <c r="LI68" s="102"/>
      <c r="LJ68" s="102"/>
      <c r="LK68" s="102"/>
      <c r="LL68" s="102"/>
      <c r="LM68" s="102"/>
      <c r="LN68" s="102"/>
      <c r="LO68" s="102"/>
      <c r="LP68" s="102"/>
      <c r="LQ68" s="102"/>
      <c r="LR68" s="102"/>
      <c r="LS68" s="102"/>
      <c r="LT68" s="102"/>
      <c r="LU68" s="102"/>
      <c r="LV68" s="102"/>
      <c r="LW68" s="102"/>
      <c r="LX68" s="102"/>
      <c r="LY68" s="102"/>
      <c r="LZ68" s="102"/>
      <c r="MA68" s="102"/>
      <c r="MB68" s="102"/>
      <c r="MC68" s="102"/>
      <c r="MD68" s="102"/>
      <c r="ME68" s="102"/>
      <c r="MF68" s="102"/>
      <c r="MG68" s="102"/>
      <c r="MH68" s="102"/>
      <c r="MI68" s="102"/>
      <c r="MJ68" s="102"/>
      <c r="MK68" s="102"/>
      <c r="ML68" s="102"/>
      <c r="MM68" s="102"/>
      <c r="MN68" s="102"/>
      <c r="MO68" s="102"/>
      <c r="MP68" s="102"/>
      <c r="MQ68" s="102"/>
      <c r="MR68" s="102"/>
      <c r="MS68" s="102"/>
      <c r="MT68" s="102"/>
      <c r="MU68" s="102"/>
      <c r="MV68" s="102"/>
      <c r="MW68" s="102"/>
      <c r="MX68" s="102"/>
      <c r="MY68" s="102"/>
      <c r="MZ68" s="102"/>
      <c r="NA68" s="102"/>
      <c r="NB68" s="102"/>
      <c r="NC68" s="102"/>
      <c r="ND68" s="102"/>
      <c r="NE68" s="102"/>
      <c r="NF68" s="102"/>
      <c r="NG68" s="102"/>
      <c r="NH68" s="102"/>
      <c r="NI68" s="102"/>
      <c r="NJ68" s="102"/>
      <c r="NK68" s="102"/>
      <c r="NL68" s="102"/>
      <c r="NM68" s="102"/>
      <c r="NN68" s="102"/>
      <c r="NO68" s="102"/>
      <c r="NP68" s="102"/>
      <c r="NQ68" s="102"/>
      <c r="NR68" s="102"/>
      <c r="NS68" s="102"/>
      <c r="NT68" s="102"/>
      <c r="NU68" s="102"/>
      <c r="NV68" s="102"/>
      <c r="NW68" s="102"/>
      <c r="NX68" s="102"/>
      <c r="NY68" s="102"/>
      <c r="NZ68" s="102"/>
      <c r="OA68" s="102"/>
      <c r="OB68" s="102"/>
      <c r="OC68" s="102"/>
      <c r="OD68" s="102"/>
      <c r="OE68" s="102"/>
      <c r="OF68" s="102"/>
      <c r="OG68" s="102"/>
      <c r="OH68" s="102"/>
      <c r="OI68" s="102"/>
      <c r="OJ68" s="102"/>
      <c r="OK68" s="102"/>
      <c r="OL68" s="102"/>
      <c r="OM68" s="102"/>
      <c r="ON68" s="102"/>
      <c r="OO68" s="102"/>
      <c r="OP68" s="102"/>
      <c r="OQ68" s="102"/>
      <c r="OR68" s="102"/>
      <c r="OS68" s="102"/>
      <c r="OT68" s="102"/>
      <c r="OU68" s="102"/>
      <c r="OV68" s="102"/>
      <c r="OW68" s="102"/>
      <c r="OX68" s="102"/>
      <c r="OY68" s="102"/>
      <c r="OZ68" s="102"/>
      <c r="PA68" s="102"/>
      <c r="PB68" s="102"/>
      <c r="PC68" s="102"/>
      <c r="PD68" s="102"/>
      <c r="PE68" s="102"/>
      <c r="PF68" s="102"/>
      <c r="PG68" s="102"/>
      <c r="PH68" s="102"/>
      <c r="PI68" s="102"/>
      <c r="PJ68" s="102"/>
      <c r="PK68" s="102"/>
      <c r="PL68" s="102"/>
      <c r="PM68" s="102"/>
      <c r="PN68" s="102"/>
      <c r="PO68" s="102"/>
      <c r="PP68" s="102"/>
      <c r="PQ68" s="102"/>
      <c r="PR68" s="102"/>
      <c r="PS68" s="102"/>
      <c r="PT68" s="102"/>
      <c r="PU68" s="102"/>
      <c r="PV68" s="102"/>
      <c r="PW68" s="102"/>
      <c r="PX68" s="102"/>
      <c r="PY68" s="102"/>
      <c r="PZ68" s="102"/>
      <c r="QA68" s="102"/>
      <c r="QB68" s="102"/>
      <c r="QC68" s="102"/>
      <c r="QD68" s="102"/>
      <c r="QE68" s="102"/>
      <c r="QF68" s="102"/>
      <c r="QG68" s="102"/>
      <c r="QH68" s="102"/>
      <c r="QI68" s="102"/>
      <c r="QJ68" s="102"/>
      <c r="QK68" s="102"/>
      <c r="QL68" s="102"/>
      <c r="QM68" s="102"/>
      <c r="QN68" s="102"/>
      <c r="QO68" s="102"/>
      <c r="QP68" s="102"/>
      <c r="QQ68" s="102"/>
      <c r="QR68" s="102"/>
      <c r="QS68" s="102"/>
      <c r="QT68" s="102"/>
      <c r="QU68" s="102"/>
      <c r="QV68" s="102"/>
      <c r="QW68" s="102"/>
      <c r="QX68" s="102"/>
      <c r="QY68" s="102"/>
      <c r="QZ68" s="102"/>
      <c r="RA68" s="102"/>
      <c r="RB68" s="102"/>
      <c r="RC68" s="102"/>
      <c r="RD68" s="102"/>
      <c r="RE68" s="102"/>
      <c r="RF68" s="102"/>
      <c r="RG68" s="102"/>
      <c r="RH68" s="102"/>
      <c r="RI68" s="102"/>
      <c r="RJ68" s="102"/>
      <c r="RK68" s="102"/>
      <c r="RL68" s="102"/>
      <c r="RM68" s="102"/>
      <c r="RN68" s="102"/>
      <c r="RO68" s="102"/>
      <c r="RP68" s="102"/>
      <c r="RQ68" s="102"/>
      <c r="RR68" s="102"/>
      <c r="RS68" s="102"/>
      <c r="RT68" s="102"/>
      <c r="RU68" s="102"/>
      <c r="RV68" s="102"/>
      <c r="RW68" s="102"/>
      <c r="RX68" s="102"/>
      <c r="RY68" s="102"/>
      <c r="RZ68" s="102"/>
      <c r="SA68" s="102"/>
      <c r="SB68" s="102"/>
      <c r="SC68" s="102"/>
      <c r="SD68" s="102"/>
      <c r="SE68" s="102"/>
      <c r="SF68" s="102"/>
      <c r="SG68" s="102"/>
      <c r="SH68" s="102"/>
      <c r="SI68" s="102"/>
      <c r="SJ68" s="102"/>
      <c r="SK68" s="102"/>
      <c r="SL68" s="102"/>
      <c r="SM68" s="102"/>
      <c r="SN68" s="102"/>
      <c r="SO68" s="102"/>
      <c r="SP68" s="102"/>
      <c r="SQ68" s="102"/>
      <c r="SR68" s="102"/>
      <c r="SS68" s="102"/>
      <c r="ST68" s="102"/>
      <c r="SU68" s="102"/>
      <c r="SV68" s="102"/>
      <c r="SW68" s="102"/>
      <c r="SX68" s="102"/>
      <c r="SY68" s="102"/>
      <c r="SZ68" s="102"/>
      <c r="TA68" s="102"/>
      <c r="TB68" s="102"/>
      <c r="TC68" s="102"/>
      <c r="TD68" s="102"/>
      <c r="TE68" s="102"/>
      <c r="TF68" s="102"/>
      <c r="TG68" s="102"/>
      <c r="TH68" s="102"/>
      <c r="TI68" s="102"/>
      <c r="TJ68" s="102"/>
      <c r="TK68" s="102"/>
      <c r="TL68" s="102"/>
      <c r="TM68" s="102"/>
      <c r="TN68" s="102"/>
      <c r="TO68" s="102"/>
      <c r="TP68" s="102"/>
      <c r="TQ68" s="102"/>
      <c r="TR68" s="102"/>
      <c r="TS68" s="102"/>
      <c r="TT68" s="102"/>
      <c r="TU68" s="102"/>
      <c r="TV68" s="102"/>
      <c r="TW68" s="102"/>
      <c r="TX68" s="102"/>
      <c r="TY68" s="102"/>
      <c r="TZ68" s="102"/>
      <c r="UA68" s="102"/>
      <c r="UB68" s="102"/>
      <c r="UC68" s="102"/>
      <c r="UD68" s="102"/>
      <c r="UE68" s="102"/>
      <c r="UF68" s="102"/>
      <c r="UG68" s="102"/>
      <c r="UH68" s="102"/>
      <c r="UI68" s="102"/>
      <c r="UJ68" s="102"/>
      <c r="UK68" s="102"/>
      <c r="UL68" s="102"/>
      <c r="UM68" s="102"/>
      <c r="UN68" s="102"/>
      <c r="UO68" s="102"/>
      <c r="UP68" s="102"/>
      <c r="UQ68" s="102"/>
      <c r="UR68" s="102"/>
      <c r="US68" s="102"/>
      <c r="UT68" s="102"/>
      <c r="UU68" s="102"/>
      <c r="UV68" s="102"/>
      <c r="UW68" s="102"/>
      <c r="UX68" s="102"/>
      <c r="UY68" s="102"/>
      <c r="UZ68" s="102"/>
      <c r="VA68" s="102"/>
      <c r="VB68" s="102"/>
      <c r="VC68" s="102"/>
      <c r="VD68" s="102"/>
      <c r="VE68" s="102"/>
      <c r="VF68" s="102"/>
      <c r="VG68" s="102"/>
      <c r="VH68" s="102"/>
      <c r="VI68" s="102"/>
      <c r="VJ68" s="102"/>
      <c r="VK68" s="102"/>
      <c r="VL68" s="102"/>
      <c r="VM68" s="102"/>
      <c r="VN68" s="102"/>
      <c r="VO68" s="102"/>
      <c r="VP68" s="102"/>
      <c r="VQ68" s="102"/>
      <c r="VR68" s="102"/>
      <c r="VS68" s="102"/>
      <c r="VT68" s="102"/>
      <c r="VU68" s="102"/>
      <c r="VV68" s="102"/>
      <c r="VW68" s="102"/>
      <c r="VX68" s="102"/>
      <c r="VY68" s="102"/>
      <c r="VZ68" s="102"/>
      <c r="WA68" s="102"/>
      <c r="WB68" s="102"/>
      <c r="WC68" s="102"/>
      <c r="WD68" s="102"/>
      <c r="WE68" s="102"/>
      <c r="WF68" s="102"/>
      <c r="WG68" s="102"/>
      <c r="WH68" s="102"/>
      <c r="WI68" s="102"/>
      <c r="WJ68" s="102"/>
      <c r="WK68" s="102"/>
      <c r="WL68" s="102"/>
      <c r="WM68" s="102"/>
      <c r="WN68" s="102"/>
      <c r="WO68" s="102"/>
      <c r="WP68" s="102"/>
      <c r="WQ68" s="102"/>
      <c r="WR68" s="102"/>
      <c r="WS68" s="102"/>
      <c r="WT68" s="102"/>
      <c r="WU68" s="102"/>
      <c r="WV68" s="102"/>
      <c r="WW68" s="102"/>
      <c r="WX68" s="102"/>
      <c r="WY68" s="102"/>
      <c r="WZ68" s="102"/>
      <c r="XA68" s="102"/>
      <c r="XB68" s="102"/>
      <c r="XC68" s="102"/>
      <c r="XD68" s="102"/>
      <c r="XE68" s="102"/>
      <c r="XF68" s="102"/>
      <c r="XG68" s="102"/>
      <c r="XH68" s="102"/>
      <c r="XI68" s="102"/>
      <c r="XJ68" s="102"/>
      <c r="XK68" s="102"/>
      <c r="XL68" s="102"/>
      <c r="XM68" s="102"/>
      <c r="XN68" s="102"/>
      <c r="XO68" s="102"/>
      <c r="XP68" s="102"/>
      <c r="XQ68" s="102"/>
      <c r="XR68" s="102"/>
      <c r="XS68" s="102"/>
      <c r="XT68" s="102"/>
      <c r="XU68" s="102"/>
      <c r="XV68" s="102"/>
      <c r="XW68" s="102"/>
      <c r="XX68" s="102"/>
      <c r="XY68" s="102"/>
      <c r="XZ68" s="102"/>
      <c r="YA68" s="102"/>
      <c r="YB68" s="102"/>
      <c r="YC68" s="102"/>
      <c r="YD68" s="102"/>
      <c r="YE68" s="102"/>
      <c r="YF68" s="102"/>
      <c r="YG68" s="102"/>
      <c r="YH68" s="102"/>
      <c r="YI68" s="102"/>
      <c r="YJ68" s="102"/>
      <c r="YK68" s="102"/>
      <c r="YL68" s="102"/>
      <c r="YM68" s="102"/>
      <c r="YN68" s="102"/>
      <c r="YO68" s="102"/>
      <c r="YP68" s="102"/>
      <c r="YQ68" s="102"/>
      <c r="YR68" s="102"/>
      <c r="YS68" s="102"/>
      <c r="YT68" s="102"/>
      <c r="YU68" s="102"/>
      <c r="YV68" s="102"/>
      <c r="YW68" s="102"/>
      <c r="YX68" s="102"/>
      <c r="YY68" s="102"/>
      <c r="YZ68" s="102"/>
      <c r="ZA68" s="102"/>
      <c r="ZB68" s="102"/>
      <c r="ZC68" s="102"/>
      <c r="ZD68" s="102"/>
      <c r="ZE68" s="102"/>
      <c r="ZF68" s="102"/>
      <c r="ZG68" s="102"/>
      <c r="ZH68" s="102"/>
      <c r="ZI68" s="102"/>
      <c r="ZJ68" s="102"/>
      <c r="ZK68" s="102"/>
      <c r="ZL68" s="102"/>
      <c r="ZM68" s="102"/>
      <c r="ZN68" s="102"/>
      <c r="ZO68" s="102"/>
      <c r="ZP68" s="102"/>
      <c r="ZQ68" s="102"/>
      <c r="ZR68" s="102"/>
      <c r="ZS68" s="102"/>
      <c r="ZT68" s="102"/>
      <c r="ZU68" s="102"/>
      <c r="ZV68" s="102"/>
      <c r="ZW68" s="102"/>
      <c r="ZX68" s="102"/>
      <c r="ZY68" s="102"/>
      <c r="ZZ68" s="102"/>
      <c r="AAA68" s="102"/>
      <c r="AAB68" s="102"/>
      <c r="AAC68" s="102"/>
      <c r="AAD68" s="102"/>
      <c r="AAE68" s="102"/>
      <c r="AAF68" s="102"/>
      <c r="AAG68" s="102"/>
      <c r="AAH68" s="102"/>
      <c r="AAI68" s="102"/>
      <c r="AAJ68" s="102"/>
      <c r="AAK68" s="102"/>
      <c r="AAL68" s="102"/>
      <c r="AAM68" s="102"/>
      <c r="AAN68" s="102"/>
      <c r="AAO68" s="102"/>
      <c r="AAP68" s="102"/>
      <c r="AAQ68" s="102"/>
      <c r="AAR68" s="102"/>
      <c r="AAS68" s="102"/>
      <c r="AAT68" s="102"/>
      <c r="AAU68" s="102"/>
      <c r="AAV68" s="102"/>
      <c r="AAW68" s="102"/>
      <c r="AAX68" s="102"/>
      <c r="AAY68" s="102"/>
      <c r="AAZ68" s="102"/>
      <c r="ABA68" s="102"/>
      <c r="ABB68" s="102"/>
      <c r="ABC68" s="102"/>
      <c r="ABD68" s="102"/>
      <c r="ABE68" s="102"/>
      <c r="ABF68" s="102"/>
      <c r="ABG68" s="102"/>
      <c r="ABH68" s="102"/>
      <c r="ABI68" s="102"/>
      <c r="ABJ68" s="102"/>
      <c r="ABK68" s="102"/>
      <c r="ABL68" s="102"/>
      <c r="ABM68" s="102"/>
      <c r="ABN68" s="102"/>
      <c r="ABO68" s="102"/>
      <c r="ABP68" s="102"/>
      <c r="ABQ68" s="102"/>
      <c r="ABR68" s="102"/>
      <c r="ABS68" s="102"/>
      <c r="ABT68" s="102"/>
      <c r="ABU68" s="102"/>
      <c r="ABV68" s="102"/>
      <c r="ABW68" s="102"/>
      <c r="ABX68" s="102"/>
      <c r="ABY68" s="102"/>
      <c r="ABZ68" s="102"/>
      <c r="ACA68" s="102"/>
      <c r="ACB68" s="102"/>
      <c r="ACC68" s="102"/>
      <c r="ACD68" s="102"/>
      <c r="ACE68" s="102"/>
      <c r="ACF68" s="102"/>
      <c r="ACG68" s="102"/>
      <c r="ACH68" s="102"/>
      <c r="ACI68" s="102"/>
      <c r="ACJ68" s="102"/>
      <c r="ACK68" s="102"/>
      <c r="ACL68" s="102"/>
      <c r="ACM68" s="102"/>
      <c r="ACN68" s="102"/>
      <c r="ACO68" s="102"/>
      <c r="ACP68" s="102"/>
      <c r="ACQ68" s="102"/>
      <c r="ACR68" s="102"/>
      <c r="ACS68" s="102"/>
      <c r="ACT68" s="102"/>
      <c r="ACU68" s="102"/>
      <c r="ACV68" s="102"/>
      <c r="ACW68" s="102"/>
      <c r="ACX68" s="102"/>
      <c r="ACY68" s="102"/>
      <c r="ACZ68" s="102"/>
      <c r="ADA68" s="102"/>
      <c r="ADB68" s="102"/>
      <c r="ADC68" s="102"/>
      <c r="ADD68" s="102"/>
      <c r="ADE68" s="102"/>
      <c r="ADF68" s="102"/>
      <c r="ADG68" s="102"/>
      <c r="ADH68" s="102"/>
      <c r="ADI68" s="102"/>
      <c r="ADJ68" s="102"/>
      <c r="ADK68" s="102"/>
      <c r="ADL68" s="102"/>
      <c r="ADM68" s="102"/>
      <c r="ADN68" s="102"/>
      <c r="ADO68" s="102"/>
      <c r="ADP68" s="102"/>
      <c r="ADQ68" s="102"/>
      <c r="ADR68" s="102"/>
      <c r="ADS68" s="102"/>
      <c r="ADT68" s="102"/>
      <c r="ADU68" s="102"/>
      <c r="ADV68" s="102"/>
      <c r="ADW68" s="102"/>
      <c r="ADX68" s="102"/>
      <c r="ADY68" s="102"/>
      <c r="ADZ68" s="102"/>
      <c r="AEA68" s="102"/>
      <c r="AEB68" s="102"/>
      <c r="AEC68" s="102"/>
      <c r="AED68" s="102"/>
      <c r="AEE68" s="102"/>
      <c r="AEF68" s="102"/>
      <c r="AEG68" s="102"/>
      <c r="AEH68" s="102"/>
      <c r="AEI68" s="102"/>
      <c r="AEJ68" s="102"/>
      <c r="AEK68" s="102"/>
      <c r="AEL68" s="102"/>
      <c r="AEM68" s="102"/>
      <c r="AEN68" s="102"/>
      <c r="AEO68" s="102"/>
      <c r="AEP68" s="102"/>
      <c r="AEQ68" s="102"/>
      <c r="AER68" s="102"/>
      <c r="AES68" s="102"/>
      <c r="AET68" s="102"/>
      <c r="AEU68" s="102"/>
      <c r="AEV68" s="102"/>
      <c r="AEW68" s="102"/>
      <c r="AEX68" s="102"/>
      <c r="AEY68" s="102"/>
      <c r="AEZ68" s="102"/>
      <c r="AFA68" s="102"/>
      <c r="AFB68" s="102"/>
      <c r="AFC68" s="102"/>
      <c r="AFD68" s="102"/>
      <c r="AFE68" s="102"/>
      <c r="AFF68" s="102"/>
      <c r="AFG68" s="102"/>
      <c r="AFH68" s="102"/>
      <c r="AFI68" s="102"/>
      <c r="AFJ68" s="102"/>
      <c r="AFK68" s="102"/>
      <c r="AFL68" s="102"/>
      <c r="AFM68" s="102"/>
      <c r="AFN68" s="102"/>
      <c r="AFO68" s="102"/>
      <c r="AFP68" s="102"/>
      <c r="AFQ68" s="102"/>
      <c r="AFR68" s="102"/>
      <c r="AFS68" s="102"/>
      <c r="AFT68" s="102"/>
      <c r="AFU68" s="102"/>
      <c r="AFV68" s="102"/>
      <c r="AFW68" s="102"/>
      <c r="AFX68" s="102"/>
      <c r="AFY68" s="102"/>
      <c r="AFZ68" s="102"/>
      <c r="AGA68" s="102"/>
      <c r="AGB68" s="102"/>
      <c r="AGC68" s="102"/>
      <c r="AGD68" s="102"/>
      <c r="AGE68" s="102"/>
      <c r="AGF68" s="102"/>
      <c r="AGG68" s="102"/>
      <c r="AGH68" s="102"/>
      <c r="AGI68" s="102"/>
      <c r="AGJ68" s="102"/>
      <c r="AGK68" s="102"/>
      <c r="AGL68" s="102"/>
      <c r="AGM68" s="102"/>
      <c r="AGN68" s="102"/>
      <c r="AGO68" s="102"/>
      <c r="AGP68" s="102"/>
      <c r="AGQ68" s="102"/>
      <c r="AGR68" s="102"/>
      <c r="AGS68" s="102"/>
      <c r="AGT68" s="102"/>
      <c r="AGU68" s="102"/>
      <c r="AGV68" s="102"/>
      <c r="AGW68" s="102"/>
      <c r="AGX68" s="102"/>
      <c r="AGY68" s="102"/>
      <c r="AGZ68" s="102"/>
      <c r="AHA68" s="102"/>
      <c r="AHB68" s="102"/>
      <c r="AHC68" s="102"/>
      <c r="AHD68" s="102"/>
      <c r="AHE68" s="102"/>
      <c r="AHF68" s="102"/>
      <c r="AHG68" s="102"/>
      <c r="AHH68" s="102"/>
      <c r="AHI68" s="102"/>
      <c r="AHJ68" s="102"/>
      <c r="AHK68" s="102"/>
      <c r="AHL68" s="102"/>
      <c r="AHM68" s="102"/>
      <c r="AHN68" s="102"/>
      <c r="AHO68" s="102"/>
      <c r="AHP68" s="102"/>
      <c r="AHQ68" s="102"/>
      <c r="AHR68" s="102"/>
      <c r="AHS68" s="102"/>
      <c r="AHT68" s="102"/>
      <c r="AHU68" s="102"/>
      <c r="AHV68" s="102"/>
      <c r="AHW68" s="102"/>
      <c r="AHX68" s="102"/>
      <c r="AHY68" s="102"/>
      <c r="AHZ68" s="102"/>
      <c r="AIA68" s="102"/>
      <c r="AIB68" s="102"/>
      <c r="AIC68" s="102"/>
      <c r="AID68" s="102"/>
      <c r="AIE68" s="102"/>
      <c r="AIF68" s="102"/>
      <c r="AIG68" s="102"/>
      <c r="AIH68" s="102"/>
      <c r="AII68" s="102"/>
      <c r="AIJ68" s="102"/>
      <c r="AIK68" s="102"/>
      <c r="AIL68" s="102"/>
      <c r="AIM68" s="102"/>
      <c r="AIN68" s="102"/>
      <c r="AIO68" s="102"/>
      <c r="AIP68" s="102"/>
      <c r="AIQ68" s="102"/>
      <c r="AIR68" s="102"/>
      <c r="AIS68" s="102"/>
      <c r="AIT68" s="102"/>
      <c r="AIU68" s="102"/>
      <c r="AIV68" s="102"/>
      <c r="AIW68" s="102"/>
      <c r="AIX68" s="102"/>
      <c r="AIY68" s="102"/>
      <c r="AIZ68" s="102"/>
      <c r="AJA68" s="102"/>
      <c r="AJB68" s="102"/>
      <c r="AJC68" s="102"/>
      <c r="AJD68" s="102"/>
      <c r="AJE68" s="102"/>
      <c r="AJF68" s="102"/>
      <c r="AJG68" s="102"/>
      <c r="AJH68" s="102"/>
      <c r="AJI68" s="102"/>
      <c r="AJJ68" s="102"/>
      <c r="AJK68" s="102"/>
      <c r="AJL68" s="102"/>
      <c r="AJM68" s="102"/>
      <c r="AJN68" s="102"/>
      <c r="AJO68" s="102"/>
      <c r="AJP68" s="102"/>
      <c r="AJQ68" s="102"/>
      <c r="AJR68" s="102"/>
      <c r="AJS68" s="102"/>
      <c r="AJT68" s="102"/>
      <c r="AJU68" s="102"/>
      <c r="AJV68" s="102"/>
      <c r="AJW68" s="102"/>
      <c r="AJX68" s="102"/>
      <c r="AJY68" s="102"/>
      <c r="AJZ68" s="102"/>
      <c r="AKA68" s="102"/>
      <c r="AKB68" s="102"/>
      <c r="AKC68" s="102"/>
      <c r="AKD68" s="102"/>
      <c r="AKE68" s="102"/>
      <c r="AKF68" s="102"/>
      <c r="AKG68" s="102"/>
      <c r="AKH68" s="102"/>
      <c r="AKI68" s="102"/>
      <c r="AKJ68" s="102"/>
      <c r="AKK68" s="102"/>
      <c r="AKL68" s="102"/>
      <c r="AKM68" s="102"/>
      <c r="AKN68" s="102"/>
      <c r="AKO68" s="102"/>
      <c r="AKP68" s="102"/>
      <c r="AKQ68" s="102"/>
      <c r="AKR68" s="102"/>
      <c r="AKS68" s="102"/>
      <c r="AKT68" s="102"/>
      <c r="AKU68" s="102"/>
      <c r="AKV68" s="102"/>
      <c r="AKW68" s="102"/>
      <c r="AKX68" s="102"/>
      <c r="AKY68" s="102"/>
      <c r="AKZ68" s="102"/>
      <c r="ALA68" s="102"/>
      <c r="ALB68" s="102"/>
      <c r="ALC68" s="102"/>
      <c r="ALD68" s="102"/>
      <c r="ALE68" s="102"/>
      <c r="ALF68" s="102"/>
      <c r="ALG68" s="102"/>
      <c r="ALH68" s="102"/>
      <c r="ALI68" s="102"/>
      <c r="ALJ68" s="102"/>
      <c r="ALK68" s="102"/>
      <c r="ALL68" s="102"/>
      <c r="ALM68" s="102"/>
      <c r="ALN68" s="102"/>
      <c r="ALO68" s="102"/>
      <c r="ALP68" s="102"/>
      <c r="ALQ68" s="102"/>
      <c r="ALR68" s="102"/>
      <c r="ALS68" s="102"/>
      <c r="ALT68" s="102"/>
      <c r="ALU68" s="102"/>
      <c r="ALV68" s="102"/>
      <c r="ALW68" s="102"/>
      <c r="ALX68" s="102"/>
      <c r="ALY68" s="102"/>
      <c r="ALZ68" s="102"/>
      <c r="AMA68" s="102"/>
      <c r="AMB68" s="102"/>
      <c r="AMC68" s="102"/>
      <c r="AMD68" s="102"/>
      <c r="AME68" s="102"/>
      <c r="AMF68" s="102"/>
      <c r="AMG68" s="102"/>
      <c r="AMH68" s="102"/>
      <c r="AMI68" s="102"/>
    </row>
    <row r="69" spans="1:1023" customFormat="1" ht="78.75">
      <c r="A69" s="15" t="s">
        <v>298</v>
      </c>
      <c r="B69" s="108" t="s">
        <v>299</v>
      </c>
      <c r="C69" s="108" t="s">
        <v>73</v>
      </c>
      <c r="D69" s="103" t="s">
        <v>40</v>
      </c>
      <c r="E69" s="103" t="s">
        <v>300</v>
      </c>
      <c r="F69" s="103" t="s">
        <v>301</v>
      </c>
      <c r="G69" s="104">
        <v>60300</v>
      </c>
      <c r="H69" s="104">
        <v>12000</v>
      </c>
      <c r="I69" s="104"/>
      <c r="J69" s="104"/>
      <c r="K69" s="105">
        <f t="shared" si="5"/>
        <v>19.900497512437809</v>
      </c>
      <c r="L69" s="106"/>
      <c r="M69" s="107">
        <v>4</v>
      </c>
      <c r="N69" s="107">
        <v>4</v>
      </c>
      <c r="O69" s="256"/>
      <c r="P69" s="264"/>
      <c r="Q69" s="125"/>
      <c r="R69" s="259" t="s">
        <v>302</v>
      </c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  <c r="AD69" s="102"/>
      <c r="AE69" s="102"/>
      <c r="AF69" s="102"/>
      <c r="AG69" s="102"/>
      <c r="AH69" s="102"/>
      <c r="AI69" s="102"/>
      <c r="AJ69" s="102"/>
      <c r="AK69" s="102"/>
      <c r="AL69" s="102"/>
      <c r="AM69" s="102"/>
      <c r="AN69" s="102"/>
      <c r="AO69" s="102"/>
      <c r="AP69" s="102"/>
      <c r="AQ69" s="102"/>
      <c r="AR69" s="102"/>
      <c r="AS69" s="102"/>
      <c r="AT69" s="102"/>
      <c r="AU69" s="102"/>
      <c r="AV69" s="102"/>
      <c r="AW69" s="102"/>
      <c r="AX69" s="102"/>
      <c r="AY69" s="102"/>
      <c r="AZ69" s="102"/>
      <c r="BA69" s="102"/>
      <c r="BB69" s="102"/>
      <c r="BC69" s="102"/>
      <c r="BD69" s="102"/>
      <c r="BE69" s="102"/>
      <c r="BF69" s="102"/>
      <c r="BG69" s="102"/>
      <c r="BH69" s="102"/>
      <c r="BI69" s="102"/>
      <c r="BJ69" s="102"/>
      <c r="BK69" s="102"/>
      <c r="BL69" s="102"/>
      <c r="BM69" s="102"/>
      <c r="BN69" s="102"/>
      <c r="BO69" s="102"/>
      <c r="BP69" s="102"/>
      <c r="BQ69" s="102"/>
      <c r="BR69" s="102"/>
      <c r="BS69" s="102"/>
      <c r="BT69" s="102"/>
      <c r="BU69" s="102"/>
      <c r="BV69" s="102"/>
      <c r="BW69" s="102"/>
      <c r="BX69" s="102"/>
      <c r="BY69" s="102"/>
      <c r="BZ69" s="102"/>
      <c r="CA69" s="102"/>
      <c r="CB69" s="102"/>
      <c r="CC69" s="102"/>
      <c r="CD69" s="102"/>
      <c r="CE69" s="102"/>
      <c r="CF69" s="102"/>
      <c r="CG69" s="102"/>
      <c r="CH69" s="102"/>
      <c r="CI69" s="102"/>
      <c r="CJ69" s="102"/>
      <c r="CK69" s="102"/>
      <c r="CL69" s="102"/>
      <c r="CM69" s="102"/>
      <c r="CN69" s="102"/>
      <c r="CO69" s="102"/>
      <c r="CP69" s="102"/>
      <c r="CQ69" s="102"/>
      <c r="CR69" s="102"/>
      <c r="CS69" s="102"/>
      <c r="CT69" s="102"/>
      <c r="CU69" s="102"/>
      <c r="CV69" s="102"/>
      <c r="CW69" s="102"/>
      <c r="CX69" s="102"/>
      <c r="CY69" s="102"/>
      <c r="CZ69" s="102"/>
      <c r="DA69" s="102"/>
      <c r="DB69" s="102"/>
      <c r="DC69" s="102"/>
      <c r="DD69" s="102"/>
      <c r="DE69" s="102"/>
      <c r="DF69" s="102"/>
      <c r="DG69" s="102"/>
      <c r="DH69" s="102"/>
      <c r="DI69" s="102"/>
      <c r="DJ69" s="102"/>
      <c r="DK69" s="102"/>
      <c r="DL69" s="102"/>
      <c r="DM69" s="102"/>
      <c r="DN69" s="102"/>
      <c r="DO69" s="102"/>
      <c r="DP69" s="102"/>
      <c r="DQ69" s="102"/>
      <c r="DR69" s="102"/>
      <c r="DS69" s="102"/>
      <c r="DT69" s="102"/>
      <c r="DU69" s="102"/>
      <c r="DV69" s="102"/>
      <c r="DW69" s="102"/>
      <c r="DX69" s="102"/>
      <c r="DY69" s="102"/>
      <c r="DZ69" s="102"/>
      <c r="EA69" s="102"/>
      <c r="EB69" s="102"/>
      <c r="EC69" s="102"/>
      <c r="ED69" s="102"/>
      <c r="EE69" s="102"/>
      <c r="EF69" s="102"/>
      <c r="EG69" s="102"/>
      <c r="EH69" s="102"/>
      <c r="EI69" s="102"/>
      <c r="EJ69" s="102"/>
      <c r="EK69" s="102"/>
      <c r="EL69" s="102"/>
      <c r="EM69" s="102"/>
      <c r="EN69" s="102"/>
      <c r="EO69" s="102"/>
      <c r="EP69" s="102"/>
      <c r="EQ69" s="102"/>
      <c r="ER69" s="102"/>
      <c r="ES69" s="102"/>
      <c r="ET69" s="102"/>
      <c r="EU69" s="102"/>
      <c r="EV69" s="102"/>
      <c r="EW69" s="102"/>
      <c r="EX69" s="102"/>
      <c r="EY69" s="102"/>
      <c r="EZ69" s="102"/>
      <c r="FA69" s="102"/>
      <c r="FB69" s="102"/>
      <c r="FC69" s="102"/>
      <c r="FD69" s="102"/>
      <c r="FE69" s="102"/>
      <c r="FF69" s="102"/>
      <c r="FG69" s="102"/>
      <c r="FH69" s="102"/>
      <c r="FI69" s="102"/>
      <c r="FJ69" s="102"/>
      <c r="FK69" s="102"/>
      <c r="FL69" s="102"/>
      <c r="FM69" s="102"/>
      <c r="FN69" s="102"/>
      <c r="FO69" s="102"/>
      <c r="FP69" s="102"/>
      <c r="FQ69" s="102"/>
      <c r="FR69" s="102"/>
      <c r="FS69" s="102"/>
      <c r="FT69" s="102"/>
      <c r="FU69" s="102"/>
      <c r="FV69" s="102"/>
      <c r="FW69" s="102"/>
      <c r="FX69" s="102"/>
      <c r="FY69" s="102"/>
      <c r="FZ69" s="102"/>
      <c r="GA69" s="102"/>
      <c r="GB69" s="102"/>
      <c r="GC69" s="102"/>
      <c r="GD69" s="102"/>
      <c r="GE69" s="102"/>
      <c r="GF69" s="102"/>
      <c r="GG69" s="102"/>
      <c r="GH69" s="102"/>
      <c r="GI69" s="102"/>
      <c r="GJ69" s="102"/>
      <c r="GK69" s="102"/>
      <c r="GL69" s="102"/>
      <c r="GM69" s="102"/>
      <c r="GN69" s="102"/>
      <c r="GO69" s="102"/>
      <c r="GP69" s="102"/>
      <c r="GQ69" s="102"/>
      <c r="GR69" s="102"/>
      <c r="GS69" s="102"/>
      <c r="GT69" s="102"/>
      <c r="GU69" s="102"/>
      <c r="GV69" s="102"/>
      <c r="GW69" s="102"/>
      <c r="GX69" s="102"/>
      <c r="GY69" s="102"/>
      <c r="GZ69" s="102"/>
      <c r="HA69" s="102"/>
      <c r="HB69" s="102"/>
      <c r="HC69" s="102"/>
      <c r="HD69" s="102"/>
      <c r="HE69" s="102"/>
      <c r="HF69" s="102"/>
      <c r="HG69" s="102"/>
      <c r="HH69" s="102"/>
      <c r="HI69" s="102"/>
      <c r="HJ69" s="102"/>
      <c r="HK69" s="102"/>
      <c r="HL69" s="102"/>
      <c r="HM69" s="102"/>
      <c r="HN69" s="102"/>
      <c r="HO69" s="102"/>
      <c r="HP69" s="102"/>
      <c r="HQ69" s="102"/>
      <c r="HR69" s="102"/>
      <c r="HS69" s="102"/>
      <c r="HT69" s="102"/>
      <c r="HU69" s="102"/>
      <c r="HV69" s="102"/>
      <c r="HW69" s="102"/>
      <c r="HX69" s="102"/>
      <c r="HY69" s="102"/>
      <c r="HZ69" s="102"/>
      <c r="IA69" s="102"/>
      <c r="IB69" s="102"/>
      <c r="IC69" s="102"/>
      <c r="ID69" s="102"/>
      <c r="IE69" s="102"/>
      <c r="IF69" s="102"/>
      <c r="IG69" s="102"/>
      <c r="IH69" s="102"/>
      <c r="II69" s="102"/>
      <c r="IJ69" s="102"/>
      <c r="IK69" s="102"/>
      <c r="IL69" s="102"/>
      <c r="IM69" s="102"/>
      <c r="IN69" s="102"/>
      <c r="IO69" s="102"/>
      <c r="IP69" s="102"/>
      <c r="IQ69" s="102"/>
      <c r="IR69" s="102"/>
      <c r="IS69" s="102"/>
      <c r="IT69" s="102"/>
      <c r="IU69" s="102"/>
      <c r="IV69" s="102"/>
      <c r="IW69" s="102"/>
      <c r="IX69" s="102"/>
      <c r="IY69" s="102"/>
      <c r="IZ69" s="102"/>
      <c r="JA69" s="102"/>
      <c r="JB69" s="102"/>
      <c r="JC69" s="102"/>
      <c r="JD69" s="102"/>
      <c r="JE69" s="102"/>
      <c r="JF69" s="102"/>
      <c r="JG69" s="102"/>
      <c r="JH69" s="102"/>
      <c r="JI69" s="102"/>
      <c r="JJ69" s="102"/>
      <c r="JK69" s="102"/>
      <c r="JL69" s="102"/>
      <c r="JM69" s="102"/>
      <c r="JN69" s="102"/>
      <c r="JO69" s="102"/>
      <c r="JP69" s="102"/>
      <c r="JQ69" s="102"/>
      <c r="JR69" s="102"/>
      <c r="JS69" s="102"/>
      <c r="JT69" s="102"/>
      <c r="JU69" s="102"/>
      <c r="JV69" s="102"/>
      <c r="JW69" s="102"/>
      <c r="JX69" s="102"/>
      <c r="JY69" s="102"/>
      <c r="JZ69" s="102"/>
      <c r="KA69" s="102"/>
      <c r="KB69" s="102"/>
      <c r="KC69" s="102"/>
      <c r="KD69" s="102"/>
      <c r="KE69" s="102"/>
      <c r="KF69" s="102"/>
      <c r="KG69" s="102"/>
      <c r="KH69" s="102"/>
      <c r="KI69" s="102"/>
      <c r="KJ69" s="102"/>
      <c r="KK69" s="102"/>
      <c r="KL69" s="102"/>
      <c r="KM69" s="102"/>
      <c r="KN69" s="102"/>
      <c r="KO69" s="102"/>
      <c r="KP69" s="102"/>
      <c r="KQ69" s="102"/>
      <c r="KR69" s="102"/>
      <c r="KS69" s="102"/>
      <c r="KT69" s="102"/>
      <c r="KU69" s="102"/>
      <c r="KV69" s="102"/>
      <c r="KW69" s="102"/>
      <c r="KX69" s="102"/>
      <c r="KY69" s="102"/>
      <c r="KZ69" s="102"/>
      <c r="LA69" s="102"/>
      <c r="LB69" s="102"/>
      <c r="LC69" s="102"/>
      <c r="LD69" s="102"/>
      <c r="LE69" s="102"/>
      <c r="LF69" s="102"/>
      <c r="LG69" s="102"/>
      <c r="LH69" s="102"/>
      <c r="LI69" s="102"/>
      <c r="LJ69" s="102"/>
      <c r="LK69" s="102"/>
      <c r="LL69" s="102"/>
      <c r="LM69" s="102"/>
      <c r="LN69" s="102"/>
      <c r="LO69" s="102"/>
      <c r="LP69" s="102"/>
      <c r="LQ69" s="102"/>
      <c r="LR69" s="102"/>
      <c r="LS69" s="102"/>
      <c r="LT69" s="102"/>
      <c r="LU69" s="102"/>
      <c r="LV69" s="102"/>
      <c r="LW69" s="102"/>
      <c r="LX69" s="102"/>
      <c r="LY69" s="102"/>
      <c r="LZ69" s="102"/>
      <c r="MA69" s="102"/>
      <c r="MB69" s="102"/>
      <c r="MC69" s="102"/>
      <c r="MD69" s="102"/>
      <c r="ME69" s="102"/>
      <c r="MF69" s="102"/>
      <c r="MG69" s="102"/>
      <c r="MH69" s="102"/>
      <c r="MI69" s="102"/>
      <c r="MJ69" s="102"/>
      <c r="MK69" s="102"/>
      <c r="ML69" s="102"/>
      <c r="MM69" s="102"/>
      <c r="MN69" s="102"/>
      <c r="MO69" s="102"/>
      <c r="MP69" s="102"/>
      <c r="MQ69" s="102"/>
      <c r="MR69" s="102"/>
      <c r="MS69" s="102"/>
      <c r="MT69" s="102"/>
      <c r="MU69" s="102"/>
      <c r="MV69" s="102"/>
      <c r="MW69" s="102"/>
      <c r="MX69" s="102"/>
      <c r="MY69" s="102"/>
      <c r="MZ69" s="102"/>
      <c r="NA69" s="102"/>
      <c r="NB69" s="102"/>
      <c r="NC69" s="102"/>
      <c r="ND69" s="102"/>
      <c r="NE69" s="102"/>
      <c r="NF69" s="102"/>
      <c r="NG69" s="102"/>
      <c r="NH69" s="102"/>
      <c r="NI69" s="102"/>
      <c r="NJ69" s="102"/>
      <c r="NK69" s="102"/>
      <c r="NL69" s="102"/>
      <c r="NM69" s="102"/>
      <c r="NN69" s="102"/>
      <c r="NO69" s="102"/>
      <c r="NP69" s="102"/>
      <c r="NQ69" s="102"/>
      <c r="NR69" s="102"/>
      <c r="NS69" s="102"/>
      <c r="NT69" s="102"/>
      <c r="NU69" s="102"/>
      <c r="NV69" s="102"/>
      <c r="NW69" s="102"/>
      <c r="NX69" s="102"/>
      <c r="NY69" s="102"/>
      <c r="NZ69" s="102"/>
      <c r="OA69" s="102"/>
      <c r="OB69" s="102"/>
      <c r="OC69" s="102"/>
      <c r="OD69" s="102"/>
      <c r="OE69" s="102"/>
      <c r="OF69" s="102"/>
      <c r="OG69" s="102"/>
      <c r="OH69" s="102"/>
      <c r="OI69" s="102"/>
      <c r="OJ69" s="102"/>
      <c r="OK69" s="102"/>
      <c r="OL69" s="102"/>
      <c r="OM69" s="102"/>
      <c r="ON69" s="102"/>
      <c r="OO69" s="102"/>
      <c r="OP69" s="102"/>
      <c r="OQ69" s="102"/>
      <c r="OR69" s="102"/>
      <c r="OS69" s="102"/>
      <c r="OT69" s="102"/>
      <c r="OU69" s="102"/>
      <c r="OV69" s="102"/>
      <c r="OW69" s="102"/>
      <c r="OX69" s="102"/>
      <c r="OY69" s="102"/>
      <c r="OZ69" s="102"/>
      <c r="PA69" s="102"/>
      <c r="PB69" s="102"/>
      <c r="PC69" s="102"/>
      <c r="PD69" s="102"/>
      <c r="PE69" s="102"/>
      <c r="PF69" s="102"/>
      <c r="PG69" s="102"/>
      <c r="PH69" s="102"/>
      <c r="PI69" s="102"/>
      <c r="PJ69" s="102"/>
      <c r="PK69" s="102"/>
      <c r="PL69" s="102"/>
      <c r="PM69" s="102"/>
      <c r="PN69" s="102"/>
      <c r="PO69" s="102"/>
      <c r="PP69" s="102"/>
      <c r="PQ69" s="102"/>
      <c r="PR69" s="102"/>
      <c r="PS69" s="102"/>
      <c r="PT69" s="102"/>
      <c r="PU69" s="102"/>
      <c r="PV69" s="102"/>
      <c r="PW69" s="102"/>
      <c r="PX69" s="102"/>
      <c r="PY69" s="102"/>
      <c r="PZ69" s="102"/>
      <c r="QA69" s="102"/>
      <c r="QB69" s="102"/>
      <c r="QC69" s="102"/>
      <c r="QD69" s="102"/>
      <c r="QE69" s="102"/>
      <c r="QF69" s="102"/>
      <c r="QG69" s="102"/>
      <c r="QH69" s="102"/>
      <c r="QI69" s="102"/>
      <c r="QJ69" s="102"/>
      <c r="QK69" s="102"/>
      <c r="QL69" s="102"/>
      <c r="QM69" s="102"/>
      <c r="QN69" s="102"/>
      <c r="QO69" s="102"/>
      <c r="QP69" s="102"/>
      <c r="QQ69" s="102"/>
      <c r="QR69" s="102"/>
      <c r="QS69" s="102"/>
      <c r="QT69" s="102"/>
      <c r="QU69" s="102"/>
      <c r="QV69" s="102"/>
      <c r="QW69" s="102"/>
      <c r="QX69" s="102"/>
      <c r="QY69" s="102"/>
      <c r="QZ69" s="102"/>
      <c r="RA69" s="102"/>
      <c r="RB69" s="102"/>
      <c r="RC69" s="102"/>
      <c r="RD69" s="102"/>
      <c r="RE69" s="102"/>
      <c r="RF69" s="102"/>
      <c r="RG69" s="102"/>
      <c r="RH69" s="102"/>
      <c r="RI69" s="102"/>
      <c r="RJ69" s="102"/>
      <c r="RK69" s="102"/>
      <c r="RL69" s="102"/>
      <c r="RM69" s="102"/>
      <c r="RN69" s="102"/>
      <c r="RO69" s="102"/>
      <c r="RP69" s="102"/>
      <c r="RQ69" s="102"/>
      <c r="RR69" s="102"/>
      <c r="RS69" s="102"/>
      <c r="RT69" s="102"/>
      <c r="RU69" s="102"/>
      <c r="RV69" s="102"/>
      <c r="RW69" s="102"/>
      <c r="RX69" s="102"/>
      <c r="RY69" s="102"/>
      <c r="RZ69" s="102"/>
      <c r="SA69" s="102"/>
      <c r="SB69" s="102"/>
      <c r="SC69" s="102"/>
      <c r="SD69" s="102"/>
      <c r="SE69" s="102"/>
      <c r="SF69" s="102"/>
      <c r="SG69" s="102"/>
      <c r="SH69" s="102"/>
      <c r="SI69" s="102"/>
      <c r="SJ69" s="102"/>
      <c r="SK69" s="102"/>
      <c r="SL69" s="102"/>
      <c r="SM69" s="102"/>
      <c r="SN69" s="102"/>
      <c r="SO69" s="102"/>
      <c r="SP69" s="102"/>
      <c r="SQ69" s="102"/>
      <c r="SR69" s="102"/>
      <c r="SS69" s="102"/>
      <c r="ST69" s="102"/>
      <c r="SU69" s="102"/>
      <c r="SV69" s="102"/>
      <c r="SW69" s="102"/>
      <c r="SX69" s="102"/>
      <c r="SY69" s="102"/>
      <c r="SZ69" s="102"/>
      <c r="TA69" s="102"/>
      <c r="TB69" s="102"/>
      <c r="TC69" s="102"/>
      <c r="TD69" s="102"/>
      <c r="TE69" s="102"/>
      <c r="TF69" s="102"/>
      <c r="TG69" s="102"/>
      <c r="TH69" s="102"/>
      <c r="TI69" s="102"/>
      <c r="TJ69" s="102"/>
      <c r="TK69" s="102"/>
      <c r="TL69" s="102"/>
      <c r="TM69" s="102"/>
      <c r="TN69" s="102"/>
      <c r="TO69" s="102"/>
      <c r="TP69" s="102"/>
      <c r="TQ69" s="102"/>
      <c r="TR69" s="102"/>
      <c r="TS69" s="102"/>
      <c r="TT69" s="102"/>
      <c r="TU69" s="102"/>
      <c r="TV69" s="102"/>
      <c r="TW69" s="102"/>
      <c r="TX69" s="102"/>
      <c r="TY69" s="102"/>
      <c r="TZ69" s="102"/>
      <c r="UA69" s="102"/>
      <c r="UB69" s="102"/>
      <c r="UC69" s="102"/>
      <c r="UD69" s="102"/>
      <c r="UE69" s="102"/>
      <c r="UF69" s="102"/>
      <c r="UG69" s="102"/>
      <c r="UH69" s="102"/>
      <c r="UI69" s="102"/>
      <c r="UJ69" s="102"/>
      <c r="UK69" s="102"/>
      <c r="UL69" s="102"/>
      <c r="UM69" s="102"/>
      <c r="UN69" s="102"/>
      <c r="UO69" s="102"/>
      <c r="UP69" s="102"/>
      <c r="UQ69" s="102"/>
      <c r="UR69" s="102"/>
      <c r="US69" s="102"/>
      <c r="UT69" s="102"/>
      <c r="UU69" s="102"/>
      <c r="UV69" s="102"/>
      <c r="UW69" s="102"/>
      <c r="UX69" s="102"/>
      <c r="UY69" s="102"/>
      <c r="UZ69" s="102"/>
      <c r="VA69" s="102"/>
      <c r="VB69" s="102"/>
      <c r="VC69" s="102"/>
      <c r="VD69" s="102"/>
      <c r="VE69" s="102"/>
      <c r="VF69" s="102"/>
      <c r="VG69" s="102"/>
      <c r="VH69" s="102"/>
      <c r="VI69" s="102"/>
      <c r="VJ69" s="102"/>
      <c r="VK69" s="102"/>
      <c r="VL69" s="102"/>
      <c r="VM69" s="102"/>
      <c r="VN69" s="102"/>
      <c r="VO69" s="102"/>
      <c r="VP69" s="102"/>
      <c r="VQ69" s="102"/>
      <c r="VR69" s="102"/>
      <c r="VS69" s="102"/>
      <c r="VT69" s="102"/>
      <c r="VU69" s="102"/>
      <c r="VV69" s="102"/>
      <c r="VW69" s="102"/>
      <c r="VX69" s="102"/>
      <c r="VY69" s="102"/>
      <c r="VZ69" s="102"/>
      <c r="WA69" s="102"/>
      <c r="WB69" s="102"/>
      <c r="WC69" s="102"/>
      <c r="WD69" s="102"/>
      <c r="WE69" s="102"/>
      <c r="WF69" s="102"/>
      <c r="WG69" s="102"/>
      <c r="WH69" s="102"/>
      <c r="WI69" s="102"/>
      <c r="WJ69" s="102"/>
      <c r="WK69" s="102"/>
      <c r="WL69" s="102"/>
      <c r="WM69" s="102"/>
      <c r="WN69" s="102"/>
      <c r="WO69" s="102"/>
      <c r="WP69" s="102"/>
      <c r="WQ69" s="102"/>
      <c r="WR69" s="102"/>
      <c r="WS69" s="102"/>
      <c r="WT69" s="102"/>
      <c r="WU69" s="102"/>
      <c r="WV69" s="102"/>
      <c r="WW69" s="102"/>
      <c r="WX69" s="102"/>
      <c r="WY69" s="102"/>
      <c r="WZ69" s="102"/>
      <c r="XA69" s="102"/>
      <c r="XB69" s="102"/>
      <c r="XC69" s="102"/>
      <c r="XD69" s="102"/>
      <c r="XE69" s="102"/>
      <c r="XF69" s="102"/>
      <c r="XG69" s="102"/>
      <c r="XH69" s="102"/>
      <c r="XI69" s="102"/>
      <c r="XJ69" s="102"/>
      <c r="XK69" s="102"/>
      <c r="XL69" s="102"/>
      <c r="XM69" s="102"/>
      <c r="XN69" s="102"/>
      <c r="XO69" s="102"/>
      <c r="XP69" s="102"/>
      <c r="XQ69" s="102"/>
      <c r="XR69" s="102"/>
      <c r="XS69" s="102"/>
      <c r="XT69" s="102"/>
      <c r="XU69" s="102"/>
      <c r="XV69" s="102"/>
      <c r="XW69" s="102"/>
      <c r="XX69" s="102"/>
      <c r="XY69" s="102"/>
      <c r="XZ69" s="102"/>
      <c r="YA69" s="102"/>
      <c r="YB69" s="102"/>
      <c r="YC69" s="102"/>
      <c r="YD69" s="102"/>
      <c r="YE69" s="102"/>
      <c r="YF69" s="102"/>
      <c r="YG69" s="102"/>
      <c r="YH69" s="102"/>
      <c r="YI69" s="102"/>
      <c r="YJ69" s="102"/>
      <c r="YK69" s="102"/>
      <c r="YL69" s="102"/>
      <c r="YM69" s="102"/>
      <c r="YN69" s="102"/>
      <c r="YO69" s="102"/>
      <c r="YP69" s="102"/>
      <c r="YQ69" s="102"/>
      <c r="YR69" s="102"/>
      <c r="YS69" s="102"/>
      <c r="YT69" s="102"/>
      <c r="YU69" s="102"/>
      <c r="YV69" s="102"/>
      <c r="YW69" s="102"/>
      <c r="YX69" s="102"/>
      <c r="YY69" s="102"/>
      <c r="YZ69" s="102"/>
      <c r="ZA69" s="102"/>
      <c r="ZB69" s="102"/>
      <c r="ZC69" s="102"/>
      <c r="ZD69" s="102"/>
      <c r="ZE69" s="102"/>
      <c r="ZF69" s="102"/>
      <c r="ZG69" s="102"/>
      <c r="ZH69" s="102"/>
      <c r="ZI69" s="102"/>
      <c r="ZJ69" s="102"/>
      <c r="ZK69" s="102"/>
      <c r="ZL69" s="102"/>
      <c r="ZM69" s="102"/>
      <c r="ZN69" s="102"/>
      <c r="ZO69" s="102"/>
      <c r="ZP69" s="102"/>
      <c r="ZQ69" s="102"/>
      <c r="ZR69" s="102"/>
      <c r="ZS69" s="102"/>
      <c r="ZT69" s="102"/>
      <c r="ZU69" s="102"/>
      <c r="ZV69" s="102"/>
      <c r="ZW69" s="102"/>
      <c r="ZX69" s="102"/>
      <c r="ZY69" s="102"/>
      <c r="ZZ69" s="102"/>
      <c r="AAA69" s="102"/>
      <c r="AAB69" s="102"/>
      <c r="AAC69" s="102"/>
      <c r="AAD69" s="102"/>
      <c r="AAE69" s="102"/>
      <c r="AAF69" s="102"/>
      <c r="AAG69" s="102"/>
      <c r="AAH69" s="102"/>
      <c r="AAI69" s="102"/>
      <c r="AAJ69" s="102"/>
      <c r="AAK69" s="102"/>
      <c r="AAL69" s="102"/>
      <c r="AAM69" s="102"/>
      <c r="AAN69" s="102"/>
      <c r="AAO69" s="102"/>
      <c r="AAP69" s="102"/>
      <c r="AAQ69" s="102"/>
      <c r="AAR69" s="102"/>
      <c r="AAS69" s="102"/>
      <c r="AAT69" s="102"/>
      <c r="AAU69" s="102"/>
      <c r="AAV69" s="102"/>
      <c r="AAW69" s="102"/>
      <c r="AAX69" s="102"/>
      <c r="AAY69" s="102"/>
      <c r="AAZ69" s="102"/>
      <c r="ABA69" s="102"/>
      <c r="ABB69" s="102"/>
      <c r="ABC69" s="102"/>
      <c r="ABD69" s="102"/>
      <c r="ABE69" s="102"/>
      <c r="ABF69" s="102"/>
      <c r="ABG69" s="102"/>
      <c r="ABH69" s="102"/>
      <c r="ABI69" s="102"/>
      <c r="ABJ69" s="102"/>
      <c r="ABK69" s="102"/>
      <c r="ABL69" s="102"/>
      <c r="ABM69" s="102"/>
      <c r="ABN69" s="102"/>
      <c r="ABO69" s="102"/>
      <c r="ABP69" s="102"/>
      <c r="ABQ69" s="102"/>
      <c r="ABR69" s="102"/>
      <c r="ABS69" s="102"/>
      <c r="ABT69" s="102"/>
      <c r="ABU69" s="102"/>
      <c r="ABV69" s="102"/>
      <c r="ABW69" s="102"/>
      <c r="ABX69" s="102"/>
      <c r="ABY69" s="102"/>
      <c r="ABZ69" s="102"/>
      <c r="ACA69" s="102"/>
      <c r="ACB69" s="102"/>
      <c r="ACC69" s="102"/>
      <c r="ACD69" s="102"/>
      <c r="ACE69" s="102"/>
      <c r="ACF69" s="102"/>
      <c r="ACG69" s="102"/>
      <c r="ACH69" s="102"/>
      <c r="ACI69" s="102"/>
      <c r="ACJ69" s="102"/>
      <c r="ACK69" s="102"/>
      <c r="ACL69" s="102"/>
      <c r="ACM69" s="102"/>
      <c r="ACN69" s="102"/>
      <c r="ACO69" s="102"/>
      <c r="ACP69" s="102"/>
      <c r="ACQ69" s="102"/>
      <c r="ACR69" s="102"/>
      <c r="ACS69" s="102"/>
      <c r="ACT69" s="102"/>
      <c r="ACU69" s="102"/>
      <c r="ACV69" s="102"/>
      <c r="ACW69" s="102"/>
      <c r="ACX69" s="102"/>
      <c r="ACY69" s="102"/>
      <c r="ACZ69" s="102"/>
      <c r="ADA69" s="102"/>
      <c r="ADB69" s="102"/>
      <c r="ADC69" s="102"/>
      <c r="ADD69" s="102"/>
      <c r="ADE69" s="102"/>
      <c r="ADF69" s="102"/>
      <c r="ADG69" s="102"/>
      <c r="ADH69" s="102"/>
      <c r="ADI69" s="102"/>
      <c r="ADJ69" s="102"/>
      <c r="ADK69" s="102"/>
      <c r="ADL69" s="102"/>
      <c r="ADM69" s="102"/>
      <c r="ADN69" s="102"/>
      <c r="ADO69" s="102"/>
      <c r="ADP69" s="102"/>
      <c r="ADQ69" s="102"/>
      <c r="ADR69" s="102"/>
      <c r="ADS69" s="102"/>
      <c r="ADT69" s="102"/>
      <c r="ADU69" s="102"/>
      <c r="ADV69" s="102"/>
      <c r="ADW69" s="102"/>
      <c r="ADX69" s="102"/>
      <c r="ADY69" s="102"/>
      <c r="ADZ69" s="102"/>
      <c r="AEA69" s="102"/>
      <c r="AEB69" s="102"/>
      <c r="AEC69" s="102"/>
      <c r="AED69" s="102"/>
      <c r="AEE69" s="102"/>
      <c r="AEF69" s="102"/>
      <c r="AEG69" s="102"/>
      <c r="AEH69" s="102"/>
      <c r="AEI69" s="102"/>
      <c r="AEJ69" s="102"/>
      <c r="AEK69" s="102"/>
      <c r="AEL69" s="102"/>
      <c r="AEM69" s="102"/>
      <c r="AEN69" s="102"/>
      <c r="AEO69" s="102"/>
      <c r="AEP69" s="102"/>
      <c r="AEQ69" s="102"/>
      <c r="AER69" s="102"/>
      <c r="AES69" s="102"/>
      <c r="AET69" s="102"/>
      <c r="AEU69" s="102"/>
      <c r="AEV69" s="102"/>
      <c r="AEW69" s="102"/>
      <c r="AEX69" s="102"/>
      <c r="AEY69" s="102"/>
      <c r="AEZ69" s="102"/>
      <c r="AFA69" s="102"/>
      <c r="AFB69" s="102"/>
      <c r="AFC69" s="102"/>
      <c r="AFD69" s="102"/>
      <c r="AFE69" s="102"/>
      <c r="AFF69" s="102"/>
      <c r="AFG69" s="102"/>
      <c r="AFH69" s="102"/>
      <c r="AFI69" s="102"/>
      <c r="AFJ69" s="102"/>
      <c r="AFK69" s="102"/>
      <c r="AFL69" s="102"/>
      <c r="AFM69" s="102"/>
      <c r="AFN69" s="102"/>
      <c r="AFO69" s="102"/>
      <c r="AFP69" s="102"/>
      <c r="AFQ69" s="102"/>
      <c r="AFR69" s="102"/>
      <c r="AFS69" s="102"/>
      <c r="AFT69" s="102"/>
      <c r="AFU69" s="102"/>
      <c r="AFV69" s="102"/>
      <c r="AFW69" s="102"/>
      <c r="AFX69" s="102"/>
      <c r="AFY69" s="102"/>
      <c r="AFZ69" s="102"/>
      <c r="AGA69" s="102"/>
      <c r="AGB69" s="102"/>
      <c r="AGC69" s="102"/>
      <c r="AGD69" s="102"/>
      <c r="AGE69" s="102"/>
      <c r="AGF69" s="102"/>
      <c r="AGG69" s="102"/>
      <c r="AGH69" s="102"/>
      <c r="AGI69" s="102"/>
      <c r="AGJ69" s="102"/>
      <c r="AGK69" s="102"/>
      <c r="AGL69" s="102"/>
      <c r="AGM69" s="102"/>
      <c r="AGN69" s="102"/>
      <c r="AGO69" s="102"/>
      <c r="AGP69" s="102"/>
      <c r="AGQ69" s="102"/>
      <c r="AGR69" s="102"/>
      <c r="AGS69" s="102"/>
      <c r="AGT69" s="102"/>
      <c r="AGU69" s="102"/>
      <c r="AGV69" s="102"/>
      <c r="AGW69" s="102"/>
      <c r="AGX69" s="102"/>
      <c r="AGY69" s="102"/>
      <c r="AGZ69" s="102"/>
      <c r="AHA69" s="102"/>
      <c r="AHB69" s="102"/>
      <c r="AHC69" s="102"/>
      <c r="AHD69" s="102"/>
      <c r="AHE69" s="102"/>
      <c r="AHF69" s="102"/>
      <c r="AHG69" s="102"/>
      <c r="AHH69" s="102"/>
      <c r="AHI69" s="102"/>
      <c r="AHJ69" s="102"/>
      <c r="AHK69" s="102"/>
      <c r="AHL69" s="102"/>
      <c r="AHM69" s="102"/>
      <c r="AHN69" s="102"/>
      <c r="AHO69" s="102"/>
      <c r="AHP69" s="102"/>
      <c r="AHQ69" s="102"/>
      <c r="AHR69" s="102"/>
      <c r="AHS69" s="102"/>
      <c r="AHT69" s="102"/>
      <c r="AHU69" s="102"/>
      <c r="AHV69" s="102"/>
      <c r="AHW69" s="102"/>
      <c r="AHX69" s="102"/>
      <c r="AHY69" s="102"/>
      <c r="AHZ69" s="102"/>
      <c r="AIA69" s="102"/>
      <c r="AIB69" s="102"/>
      <c r="AIC69" s="102"/>
      <c r="AID69" s="102"/>
      <c r="AIE69" s="102"/>
      <c r="AIF69" s="102"/>
      <c r="AIG69" s="102"/>
      <c r="AIH69" s="102"/>
      <c r="AII69" s="102"/>
      <c r="AIJ69" s="102"/>
      <c r="AIK69" s="102"/>
      <c r="AIL69" s="102"/>
      <c r="AIM69" s="102"/>
      <c r="AIN69" s="102"/>
      <c r="AIO69" s="102"/>
      <c r="AIP69" s="102"/>
      <c r="AIQ69" s="102"/>
      <c r="AIR69" s="102"/>
      <c r="AIS69" s="102"/>
      <c r="AIT69" s="102"/>
      <c r="AIU69" s="102"/>
      <c r="AIV69" s="102"/>
      <c r="AIW69" s="102"/>
      <c r="AIX69" s="102"/>
      <c r="AIY69" s="102"/>
      <c r="AIZ69" s="102"/>
      <c r="AJA69" s="102"/>
      <c r="AJB69" s="102"/>
      <c r="AJC69" s="102"/>
      <c r="AJD69" s="102"/>
      <c r="AJE69" s="102"/>
      <c r="AJF69" s="102"/>
      <c r="AJG69" s="102"/>
      <c r="AJH69" s="102"/>
      <c r="AJI69" s="102"/>
      <c r="AJJ69" s="102"/>
      <c r="AJK69" s="102"/>
      <c r="AJL69" s="102"/>
      <c r="AJM69" s="102"/>
      <c r="AJN69" s="102"/>
      <c r="AJO69" s="102"/>
      <c r="AJP69" s="102"/>
      <c r="AJQ69" s="102"/>
      <c r="AJR69" s="102"/>
      <c r="AJS69" s="102"/>
      <c r="AJT69" s="102"/>
      <c r="AJU69" s="102"/>
      <c r="AJV69" s="102"/>
      <c r="AJW69" s="102"/>
      <c r="AJX69" s="102"/>
      <c r="AJY69" s="102"/>
      <c r="AJZ69" s="102"/>
      <c r="AKA69" s="102"/>
      <c r="AKB69" s="102"/>
      <c r="AKC69" s="102"/>
      <c r="AKD69" s="102"/>
      <c r="AKE69" s="102"/>
      <c r="AKF69" s="102"/>
      <c r="AKG69" s="102"/>
      <c r="AKH69" s="102"/>
      <c r="AKI69" s="102"/>
      <c r="AKJ69" s="102"/>
      <c r="AKK69" s="102"/>
      <c r="AKL69" s="102"/>
      <c r="AKM69" s="102"/>
      <c r="AKN69" s="102"/>
      <c r="AKO69" s="102"/>
      <c r="AKP69" s="102"/>
      <c r="AKQ69" s="102"/>
      <c r="AKR69" s="102"/>
      <c r="AKS69" s="102"/>
      <c r="AKT69" s="102"/>
      <c r="AKU69" s="102"/>
      <c r="AKV69" s="102"/>
      <c r="AKW69" s="102"/>
      <c r="AKX69" s="102"/>
      <c r="AKY69" s="102"/>
      <c r="AKZ69" s="102"/>
      <c r="ALA69" s="102"/>
      <c r="ALB69" s="102"/>
      <c r="ALC69" s="102"/>
      <c r="ALD69" s="102"/>
      <c r="ALE69" s="102"/>
      <c r="ALF69" s="102"/>
      <c r="ALG69" s="102"/>
      <c r="ALH69" s="102"/>
      <c r="ALI69" s="102"/>
      <c r="ALJ69" s="102"/>
      <c r="ALK69" s="102"/>
      <c r="ALL69" s="102"/>
      <c r="ALM69" s="102"/>
      <c r="ALN69" s="102"/>
      <c r="ALO69" s="102"/>
      <c r="ALP69" s="102"/>
      <c r="ALQ69" s="102"/>
      <c r="ALR69" s="102"/>
      <c r="ALS69" s="102"/>
      <c r="ALT69" s="102"/>
      <c r="ALU69" s="102"/>
      <c r="ALV69" s="102"/>
      <c r="ALW69" s="102"/>
      <c r="ALX69" s="102"/>
      <c r="ALY69" s="102"/>
      <c r="ALZ69" s="102"/>
      <c r="AMA69" s="102"/>
      <c r="AMB69" s="102"/>
      <c r="AMC69" s="102"/>
      <c r="AMD69" s="102"/>
      <c r="AME69" s="102"/>
      <c r="AMF69" s="102"/>
      <c r="AMG69" s="102"/>
      <c r="AMH69" s="102"/>
      <c r="AMI69" s="102"/>
    </row>
    <row r="70" spans="1:1023" customFormat="1" ht="67.5">
      <c r="A70" s="15" t="s">
        <v>303</v>
      </c>
      <c r="B70" s="108" t="s">
        <v>304</v>
      </c>
      <c r="C70" s="108" t="s">
        <v>20</v>
      </c>
      <c r="D70" s="103" t="s">
        <v>48</v>
      </c>
      <c r="E70" s="103" t="s">
        <v>305</v>
      </c>
      <c r="F70" s="103" t="s">
        <v>306</v>
      </c>
      <c r="G70" s="104">
        <v>18803</v>
      </c>
      <c r="H70" s="104">
        <v>10000</v>
      </c>
      <c r="I70" s="104"/>
      <c r="J70" s="104"/>
      <c r="K70" s="105">
        <f t="shared" si="5"/>
        <v>53.183002712333135</v>
      </c>
      <c r="L70" s="106"/>
      <c r="M70" s="107">
        <v>3</v>
      </c>
      <c r="N70" s="107">
        <v>2</v>
      </c>
      <c r="O70" s="256"/>
      <c r="P70" s="264"/>
      <c r="Q70" s="125"/>
      <c r="R70" s="259" t="s">
        <v>307</v>
      </c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  <c r="AD70" s="102"/>
      <c r="AE70" s="102"/>
      <c r="AF70" s="102"/>
      <c r="AG70" s="102"/>
      <c r="AH70" s="102"/>
      <c r="AI70" s="102"/>
      <c r="AJ70" s="102"/>
      <c r="AK70" s="102"/>
      <c r="AL70" s="102"/>
      <c r="AM70" s="102"/>
      <c r="AN70" s="102"/>
      <c r="AO70" s="102"/>
      <c r="AP70" s="102"/>
      <c r="AQ70" s="102"/>
      <c r="AR70" s="102"/>
      <c r="AS70" s="102"/>
      <c r="AT70" s="102"/>
      <c r="AU70" s="102"/>
      <c r="AV70" s="102"/>
      <c r="AW70" s="102"/>
      <c r="AX70" s="102"/>
      <c r="AY70" s="102"/>
      <c r="AZ70" s="102"/>
      <c r="BA70" s="102"/>
      <c r="BB70" s="102"/>
      <c r="BC70" s="102"/>
      <c r="BD70" s="102"/>
      <c r="BE70" s="102"/>
      <c r="BF70" s="102"/>
      <c r="BG70" s="102"/>
      <c r="BH70" s="102"/>
      <c r="BI70" s="102"/>
      <c r="BJ70" s="102"/>
      <c r="BK70" s="102"/>
      <c r="BL70" s="102"/>
      <c r="BM70" s="102"/>
      <c r="BN70" s="102"/>
      <c r="BO70" s="102"/>
      <c r="BP70" s="102"/>
      <c r="BQ70" s="102"/>
      <c r="BR70" s="102"/>
      <c r="BS70" s="102"/>
      <c r="BT70" s="102"/>
      <c r="BU70" s="102"/>
      <c r="BV70" s="102"/>
      <c r="BW70" s="102"/>
      <c r="BX70" s="102"/>
      <c r="BY70" s="102"/>
      <c r="BZ70" s="102"/>
      <c r="CA70" s="102"/>
      <c r="CB70" s="102"/>
      <c r="CC70" s="102"/>
      <c r="CD70" s="102"/>
      <c r="CE70" s="102"/>
      <c r="CF70" s="102"/>
      <c r="CG70" s="102"/>
      <c r="CH70" s="102"/>
      <c r="CI70" s="102"/>
      <c r="CJ70" s="102"/>
      <c r="CK70" s="102"/>
      <c r="CL70" s="102"/>
      <c r="CM70" s="102"/>
      <c r="CN70" s="102"/>
      <c r="CO70" s="102"/>
      <c r="CP70" s="102"/>
      <c r="CQ70" s="102"/>
      <c r="CR70" s="102"/>
      <c r="CS70" s="102"/>
      <c r="CT70" s="102"/>
      <c r="CU70" s="102"/>
      <c r="CV70" s="102"/>
      <c r="CW70" s="102"/>
      <c r="CX70" s="102"/>
      <c r="CY70" s="102"/>
      <c r="CZ70" s="102"/>
      <c r="DA70" s="102"/>
      <c r="DB70" s="102"/>
      <c r="DC70" s="102"/>
      <c r="DD70" s="102"/>
      <c r="DE70" s="102"/>
      <c r="DF70" s="102"/>
      <c r="DG70" s="102"/>
      <c r="DH70" s="102"/>
      <c r="DI70" s="102"/>
      <c r="DJ70" s="102"/>
      <c r="DK70" s="102"/>
      <c r="DL70" s="102"/>
      <c r="DM70" s="102"/>
      <c r="DN70" s="102"/>
      <c r="DO70" s="102"/>
      <c r="DP70" s="102"/>
      <c r="DQ70" s="102"/>
      <c r="DR70" s="102"/>
      <c r="DS70" s="102"/>
      <c r="DT70" s="102"/>
      <c r="DU70" s="102"/>
      <c r="DV70" s="102"/>
      <c r="DW70" s="102"/>
      <c r="DX70" s="102"/>
      <c r="DY70" s="102"/>
      <c r="DZ70" s="102"/>
      <c r="EA70" s="102"/>
      <c r="EB70" s="102"/>
      <c r="EC70" s="102"/>
      <c r="ED70" s="102"/>
      <c r="EE70" s="102"/>
      <c r="EF70" s="102"/>
      <c r="EG70" s="102"/>
      <c r="EH70" s="102"/>
      <c r="EI70" s="102"/>
      <c r="EJ70" s="102"/>
      <c r="EK70" s="102"/>
      <c r="EL70" s="102"/>
      <c r="EM70" s="102"/>
      <c r="EN70" s="102"/>
      <c r="EO70" s="102"/>
      <c r="EP70" s="102"/>
      <c r="EQ70" s="102"/>
      <c r="ER70" s="102"/>
      <c r="ES70" s="102"/>
      <c r="ET70" s="102"/>
      <c r="EU70" s="102"/>
      <c r="EV70" s="102"/>
      <c r="EW70" s="102"/>
      <c r="EX70" s="102"/>
      <c r="EY70" s="102"/>
      <c r="EZ70" s="102"/>
      <c r="FA70" s="102"/>
      <c r="FB70" s="102"/>
      <c r="FC70" s="102"/>
      <c r="FD70" s="102"/>
      <c r="FE70" s="102"/>
      <c r="FF70" s="102"/>
      <c r="FG70" s="102"/>
      <c r="FH70" s="102"/>
      <c r="FI70" s="102"/>
      <c r="FJ70" s="102"/>
      <c r="FK70" s="102"/>
      <c r="FL70" s="102"/>
      <c r="FM70" s="102"/>
      <c r="FN70" s="102"/>
      <c r="FO70" s="102"/>
      <c r="FP70" s="102"/>
      <c r="FQ70" s="102"/>
      <c r="FR70" s="102"/>
      <c r="FS70" s="102"/>
      <c r="FT70" s="102"/>
      <c r="FU70" s="102"/>
      <c r="FV70" s="102"/>
      <c r="FW70" s="102"/>
      <c r="FX70" s="102"/>
      <c r="FY70" s="102"/>
      <c r="FZ70" s="102"/>
      <c r="GA70" s="102"/>
      <c r="GB70" s="102"/>
      <c r="GC70" s="102"/>
      <c r="GD70" s="102"/>
      <c r="GE70" s="102"/>
      <c r="GF70" s="102"/>
      <c r="GG70" s="102"/>
      <c r="GH70" s="102"/>
      <c r="GI70" s="102"/>
      <c r="GJ70" s="102"/>
      <c r="GK70" s="102"/>
      <c r="GL70" s="102"/>
      <c r="GM70" s="102"/>
      <c r="GN70" s="102"/>
      <c r="GO70" s="102"/>
      <c r="GP70" s="102"/>
      <c r="GQ70" s="102"/>
      <c r="GR70" s="102"/>
      <c r="GS70" s="102"/>
      <c r="GT70" s="102"/>
      <c r="GU70" s="102"/>
      <c r="GV70" s="102"/>
      <c r="GW70" s="102"/>
      <c r="GX70" s="102"/>
      <c r="GY70" s="102"/>
      <c r="GZ70" s="102"/>
      <c r="HA70" s="102"/>
      <c r="HB70" s="102"/>
      <c r="HC70" s="102"/>
      <c r="HD70" s="102"/>
      <c r="HE70" s="102"/>
      <c r="HF70" s="102"/>
      <c r="HG70" s="102"/>
      <c r="HH70" s="102"/>
      <c r="HI70" s="102"/>
      <c r="HJ70" s="102"/>
      <c r="HK70" s="102"/>
      <c r="HL70" s="102"/>
      <c r="HM70" s="102"/>
      <c r="HN70" s="102"/>
      <c r="HO70" s="102"/>
      <c r="HP70" s="102"/>
      <c r="HQ70" s="102"/>
      <c r="HR70" s="102"/>
      <c r="HS70" s="102"/>
      <c r="HT70" s="102"/>
      <c r="HU70" s="102"/>
      <c r="HV70" s="102"/>
      <c r="HW70" s="102"/>
      <c r="HX70" s="102"/>
      <c r="HY70" s="102"/>
      <c r="HZ70" s="102"/>
      <c r="IA70" s="102"/>
      <c r="IB70" s="102"/>
      <c r="IC70" s="102"/>
      <c r="ID70" s="102"/>
      <c r="IE70" s="102"/>
      <c r="IF70" s="102"/>
      <c r="IG70" s="102"/>
      <c r="IH70" s="102"/>
      <c r="II70" s="102"/>
      <c r="IJ70" s="102"/>
      <c r="IK70" s="102"/>
      <c r="IL70" s="102"/>
      <c r="IM70" s="102"/>
      <c r="IN70" s="102"/>
      <c r="IO70" s="102"/>
      <c r="IP70" s="102"/>
      <c r="IQ70" s="102"/>
      <c r="IR70" s="102"/>
      <c r="IS70" s="102"/>
      <c r="IT70" s="102"/>
      <c r="IU70" s="102"/>
      <c r="IV70" s="102"/>
      <c r="IW70" s="102"/>
      <c r="IX70" s="102"/>
      <c r="IY70" s="102"/>
      <c r="IZ70" s="102"/>
      <c r="JA70" s="102"/>
      <c r="JB70" s="102"/>
      <c r="JC70" s="102"/>
      <c r="JD70" s="102"/>
      <c r="JE70" s="102"/>
      <c r="JF70" s="102"/>
      <c r="JG70" s="102"/>
      <c r="JH70" s="102"/>
      <c r="JI70" s="102"/>
      <c r="JJ70" s="102"/>
      <c r="JK70" s="102"/>
      <c r="JL70" s="102"/>
      <c r="JM70" s="102"/>
      <c r="JN70" s="102"/>
      <c r="JO70" s="102"/>
      <c r="JP70" s="102"/>
      <c r="JQ70" s="102"/>
      <c r="JR70" s="102"/>
      <c r="JS70" s="102"/>
      <c r="JT70" s="102"/>
      <c r="JU70" s="102"/>
      <c r="JV70" s="102"/>
      <c r="JW70" s="102"/>
      <c r="JX70" s="102"/>
      <c r="JY70" s="102"/>
      <c r="JZ70" s="102"/>
      <c r="KA70" s="102"/>
      <c r="KB70" s="102"/>
      <c r="KC70" s="102"/>
      <c r="KD70" s="102"/>
      <c r="KE70" s="102"/>
      <c r="KF70" s="102"/>
      <c r="KG70" s="102"/>
      <c r="KH70" s="102"/>
      <c r="KI70" s="102"/>
      <c r="KJ70" s="102"/>
      <c r="KK70" s="102"/>
      <c r="KL70" s="102"/>
      <c r="KM70" s="102"/>
      <c r="KN70" s="102"/>
      <c r="KO70" s="102"/>
      <c r="KP70" s="102"/>
      <c r="KQ70" s="102"/>
      <c r="KR70" s="102"/>
      <c r="KS70" s="102"/>
      <c r="KT70" s="102"/>
      <c r="KU70" s="102"/>
      <c r="KV70" s="102"/>
      <c r="KW70" s="102"/>
      <c r="KX70" s="102"/>
      <c r="KY70" s="102"/>
      <c r="KZ70" s="102"/>
      <c r="LA70" s="102"/>
      <c r="LB70" s="102"/>
      <c r="LC70" s="102"/>
      <c r="LD70" s="102"/>
      <c r="LE70" s="102"/>
      <c r="LF70" s="102"/>
      <c r="LG70" s="102"/>
      <c r="LH70" s="102"/>
      <c r="LI70" s="102"/>
      <c r="LJ70" s="102"/>
      <c r="LK70" s="102"/>
      <c r="LL70" s="102"/>
      <c r="LM70" s="102"/>
      <c r="LN70" s="102"/>
      <c r="LO70" s="102"/>
      <c r="LP70" s="102"/>
      <c r="LQ70" s="102"/>
      <c r="LR70" s="102"/>
      <c r="LS70" s="102"/>
      <c r="LT70" s="102"/>
      <c r="LU70" s="102"/>
      <c r="LV70" s="102"/>
      <c r="LW70" s="102"/>
      <c r="LX70" s="102"/>
      <c r="LY70" s="102"/>
      <c r="LZ70" s="102"/>
      <c r="MA70" s="102"/>
      <c r="MB70" s="102"/>
      <c r="MC70" s="102"/>
      <c r="MD70" s="102"/>
      <c r="ME70" s="102"/>
      <c r="MF70" s="102"/>
      <c r="MG70" s="102"/>
      <c r="MH70" s="102"/>
      <c r="MI70" s="102"/>
      <c r="MJ70" s="102"/>
      <c r="MK70" s="102"/>
      <c r="ML70" s="102"/>
      <c r="MM70" s="102"/>
      <c r="MN70" s="102"/>
      <c r="MO70" s="102"/>
      <c r="MP70" s="102"/>
      <c r="MQ70" s="102"/>
      <c r="MR70" s="102"/>
      <c r="MS70" s="102"/>
      <c r="MT70" s="102"/>
      <c r="MU70" s="102"/>
      <c r="MV70" s="102"/>
      <c r="MW70" s="102"/>
      <c r="MX70" s="102"/>
      <c r="MY70" s="102"/>
      <c r="MZ70" s="102"/>
      <c r="NA70" s="102"/>
      <c r="NB70" s="102"/>
      <c r="NC70" s="102"/>
      <c r="ND70" s="102"/>
      <c r="NE70" s="102"/>
      <c r="NF70" s="102"/>
      <c r="NG70" s="102"/>
      <c r="NH70" s="102"/>
      <c r="NI70" s="102"/>
      <c r="NJ70" s="102"/>
      <c r="NK70" s="102"/>
      <c r="NL70" s="102"/>
      <c r="NM70" s="102"/>
      <c r="NN70" s="102"/>
      <c r="NO70" s="102"/>
      <c r="NP70" s="102"/>
      <c r="NQ70" s="102"/>
      <c r="NR70" s="102"/>
      <c r="NS70" s="102"/>
      <c r="NT70" s="102"/>
      <c r="NU70" s="102"/>
      <c r="NV70" s="102"/>
      <c r="NW70" s="102"/>
      <c r="NX70" s="102"/>
      <c r="NY70" s="102"/>
      <c r="NZ70" s="102"/>
      <c r="OA70" s="102"/>
      <c r="OB70" s="102"/>
      <c r="OC70" s="102"/>
      <c r="OD70" s="102"/>
      <c r="OE70" s="102"/>
      <c r="OF70" s="102"/>
      <c r="OG70" s="102"/>
      <c r="OH70" s="102"/>
      <c r="OI70" s="102"/>
      <c r="OJ70" s="102"/>
      <c r="OK70" s="102"/>
      <c r="OL70" s="102"/>
      <c r="OM70" s="102"/>
      <c r="ON70" s="102"/>
      <c r="OO70" s="102"/>
      <c r="OP70" s="102"/>
      <c r="OQ70" s="102"/>
      <c r="OR70" s="102"/>
      <c r="OS70" s="102"/>
      <c r="OT70" s="102"/>
      <c r="OU70" s="102"/>
      <c r="OV70" s="102"/>
      <c r="OW70" s="102"/>
      <c r="OX70" s="102"/>
      <c r="OY70" s="102"/>
      <c r="OZ70" s="102"/>
      <c r="PA70" s="102"/>
      <c r="PB70" s="102"/>
      <c r="PC70" s="102"/>
      <c r="PD70" s="102"/>
      <c r="PE70" s="102"/>
      <c r="PF70" s="102"/>
      <c r="PG70" s="102"/>
      <c r="PH70" s="102"/>
      <c r="PI70" s="102"/>
      <c r="PJ70" s="102"/>
      <c r="PK70" s="102"/>
      <c r="PL70" s="102"/>
      <c r="PM70" s="102"/>
      <c r="PN70" s="102"/>
      <c r="PO70" s="102"/>
      <c r="PP70" s="102"/>
      <c r="PQ70" s="102"/>
      <c r="PR70" s="102"/>
      <c r="PS70" s="102"/>
      <c r="PT70" s="102"/>
      <c r="PU70" s="102"/>
      <c r="PV70" s="102"/>
      <c r="PW70" s="102"/>
      <c r="PX70" s="102"/>
      <c r="PY70" s="102"/>
      <c r="PZ70" s="102"/>
      <c r="QA70" s="102"/>
      <c r="QB70" s="102"/>
      <c r="QC70" s="102"/>
      <c r="QD70" s="102"/>
      <c r="QE70" s="102"/>
      <c r="QF70" s="102"/>
      <c r="QG70" s="102"/>
      <c r="QH70" s="102"/>
      <c r="QI70" s="102"/>
      <c r="QJ70" s="102"/>
      <c r="QK70" s="102"/>
      <c r="QL70" s="102"/>
      <c r="QM70" s="102"/>
      <c r="QN70" s="102"/>
      <c r="QO70" s="102"/>
      <c r="QP70" s="102"/>
      <c r="QQ70" s="102"/>
      <c r="QR70" s="102"/>
      <c r="QS70" s="102"/>
      <c r="QT70" s="102"/>
      <c r="QU70" s="102"/>
      <c r="QV70" s="102"/>
      <c r="QW70" s="102"/>
      <c r="QX70" s="102"/>
      <c r="QY70" s="102"/>
      <c r="QZ70" s="102"/>
      <c r="RA70" s="102"/>
      <c r="RB70" s="102"/>
      <c r="RC70" s="102"/>
      <c r="RD70" s="102"/>
      <c r="RE70" s="102"/>
      <c r="RF70" s="102"/>
      <c r="RG70" s="102"/>
      <c r="RH70" s="102"/>
      <c r="RI70" s="102"/>
      <c r="RJ70" s="102"/>
      <c r="RK70" s="102"/>
      <c r="RL70" s="102"/>
      <c r="RM70" s="102"/>
      <c r="RN70" s="102"/>
      <c r="RO70" s="102"/>
      <c r="RP70" s="102"/>
      <c r="RQ70" s="102"/>
      <c r="RR70" s="102"/>
      <c r="RS70" s="102"/>
      <c r="RT70" s="102"/>
      <c r="RU70" s="102"/>
      <c r="RV70" s="102"/>
      <c r="RW70" s="102"/>
      <c r="RX70" s="102"/>
      <c r="RY70" s="102"/>
      <c r="RZ70" s="102"/>
      <c r="SA70" s="102"/>
      <c r="SB70" s="102"/>
      <c r="SC70" s="102"/>
      <c r="SD70" s="102"/>
      <c r="SE70" s="102"/>
      <c r="SF70" s="102"/>
      <c r="SG70" s="102"/>
      <c r="SH70" s="102"/>
      <c r="SI70" s="102"/>
      <c r="SJ70" s="102"/>
      <c r="SK70" s="102"/>
      <c r="SL70" s="102"/>
      <c r="SM70" s="102"/>
      <c r="SN70" s="102"/>
      <c r="SO70" s="102"/>
      <c r="SP70" s="102"/>
      <c r="SQ70" s="102"/>
      <c r="SR70" s="102"/>
      <c r="SS70" s="102"/>
      <c r="ST70" s="102"/>
      <c r="SU70" s="102"/>
      <c r="SV70" s="102"/>
      <c r="SW70" s="102"/>
      <c r="SX70" s="102"/>
      <c r="SY70" s="102"/>
      <c r="SZ70" s="102"/>
      <c r="TA70" s="102"/>
      <c r="TB70" s="102"/>
      <c r="TC70" s="102"/>
      <c r="TD70" s="102"/>
      <c r="TE70" s="102"/>
      <c r="TF70" s="102"/>
      <c r="TG70" s="102"/>
      <c r="TH70" s="102"/>
      <c r="TI70" s="102"/>
      <c r="TJ70" s="102"/>
      <c r="TK70" s="102"/>
      <c r="TL70" s="102"/>
      <c r="TM70" s="102"/>
      <c r="TN70" s="102"/>
      <c r="TO70" s="102"/>
      <c r="TP70" s="102"/>
      <c r="TQ70" s="102"/>
      <c r="TR70" s="102"/>
      <c r="TS70" s="102"/>
      <c r="TT70" s="102"/>
      <c r="TU70" s="102"/>
      <c r="TV70" s="102"/>
      <c r="TW70" s="102"/>
      <c r="TX70" s="102"/>
      <c r="TY70" s="102"/>
      <c r="TZ70" s="102"/>
      <c r="UA70" s="102"/>
      <c r="UB70" s="102"/>
      <c r="UC70" s="102"/>
      <c r="UD70" s="102"/>
      <c r="UE70" s="102"/>
      <c r="UF70" s="102"/>
      <c r="UG70" s="102"/>
      <c r="UH70" s="102"/>
      <c r="UI70" s="102"/>
      <c r="UJ70" s="102"/>
      <c r="UK70" s="102"/>
      <c r="UL70" s="102"/>
      <c r="UM70" s="102"/>
      <c r="UN70" s="102"/>
      <c r="UO70" s="102"/>
      <c r="UP70" s="102"/>
      <c r="UQ70" s="102"/>
      <c r="UR70" s="102"/>
      <c r="US70" s="102"/>
      <c r="UT70" s="102"/>
      <c r="UU70" s="102"/>
      <c r="UV70" s="102"/>
      <c r="UW70" s="102"/>
      <c r="UX70" s="102"/>
      <c r="UY70" s="102"/>
      <c r="UZ70" s="102"/>
      <c r="VA70" s="102"/>
      <c r="VB70" s="102"/>
      <c r="VC70" s="102"/>
      <c r="VD70" s="102"/>
      <c r="VE70" s="102"/>
      <c r="VF70" s="102"/>
      <c r="VG70" s="102"/>
      <c r="VH70" s="102"/>
      <c r="VI70" s="102"/>
      <c r="VJ70" s="102"/>
      <c r="VK70" s="102"/>
      <c r="VL70" s="102"/>
      <c r="VM70" s="102"/>
      <c r="VN70" s="102"/>
      <c r="VO70" s="102"/>
      <c r="VP70" s="102"/>
      <c r="VQ70" s="102"/>
      <c r="VR70" s="102"/>
      <c r="VS70" s="102"/>
      <c r="VT70" s="102"/>
      <c r="VU70" s="102"/>
      <c r="VV70" s="102"/>
      <c r="VW70" s="102"/>
      <c r="VX70" s="102"/>
      <c r="VY70" s="102"/>
      <c r="VZ70" s="102"/>
      <c r="WA70" s="102"/>
      <c r="WB70" s="102"/>
      <c r="WC70" s="102"/>
      <c r="WD70" s="102"/>
      <c r="WE70" s="102"/>
      <c r="WF70" s="102"/>
      <c r="WG70" s="102"/>
      <c r="WH70" s="102"/>
      <c r="WI70" s="102"/>
      <c r="WJ70" s="102"/>
      <c r="WK70" s="102"/>
      <c r="WL70" s="102"/>
      <c r="WM70" s="102"/>
      <c r="WN70" s="102"/>
      <c r="WO70" s="102"/>
      <c r="WP70" s="102"/>
      <c r="WQ70" s="102"/>
      <c r="WR70" s="102"/>
      <c r="WS70" s="102"/>
      <c r="WT70" s="102"/>
      <c r="WU70" s="102"/>
      <c r="WV70" s="102"/>
      <c r="WW70" s="102"/>
      <c r="WX70" s="102"/>
      <c r="WY70" s="102"/>
      <c r="WZ70" s="102"/>
      <c r="XA70" s="102"/>
      <c r="XB70" s="102"/>
      <c r="XC70" s="102"/>
      <c r="XD70" s="102"/>
      <c r="XE70" s="102"/>
      <c r="XF70" s="102"/>
      <c r="XG70" s="102"/>
      <c r="XH70" s="102"/>
      <c r="XI70" s="102"/>
      <c r="XJ70" s="102"/>
      <c r="XK70" s="102"/>
      <c r="XL70" s="102"/>
      <c r="XM70" s="102"/>
      <c r="XN70" s="102"/>
      <c r="XO70" s="102"/>
      <c r="XP70" s="102"/>
      <c r="XQ70" s="102"/>
      <c r="XR70" s="102"/>
      <c r="XS70" s="102"/>
      <c r="XT70" s="102"/>
      <c r="XU70" s="102"/>
      <c r="XV70" s="102"/>
      <c r="XW70" s="102"/>
      <c r="XX70" s="102"/>
      <c r="XY70" s="102"/>
      <c r="XZ70" s="102"/>
      <c r="YA70" s="102"/>
      <c r="YB70" s="102"/>
      <c r="YC70" s="102"/>
      <c r="YD70" s="102"/>
      <c r="YE70" s="102"/>
      <c r="YF70" s="102"/>
      <c r="YG70" s="102"/>
      <c r="YH70" s="102"/>
      <c r="YI70" s="102"/>
      <c r="YJ70" s="102"/>
      <c r="YK70" s="102"/>
      <c r="YL70" s="102"/>
      <c r="YM70" s="102"/>
      <c r="YN70" s="102"/>
      <c r="YO70" s="102"/>
      <c r="YP70" s="102"/>
      <c r="YQ70" s="102"/>
      <c r="YR70" s="102"/>
      <c r="YS70" s="102"/>
      <c r="YT70" s="102"/>
      <c r="YU70" s="102"/>
      <c r="YV70" s="102"/>
      <c r="YW70" s="102"/>
      <c r="YX70" s="102"/>
      <c r="YY70" s="102"/>
      <c r="YZ70" s="102"/>
      <c r="ZA70" s="102"/>
      <c r="ZB70" s="102"/>
      <c r="ZC70" s="102"/>
      <c r="ZD70" s="102"/>
      <c r="ZE70" s="102"/>
      <c r="ZF70" s="102"/>
      <c r="ZG70" s="102"/>
      <c r="ZH70" s="102"/>
      <c r="ZI70" s="102"/>
      <c r="ZJ70" s="102"/>
      <c r="ZK70" s="102"/>
      <c r="ZL70" s="102"/>
      <c r="ZM70" s="102"/>
      <c r="ZN70" s="102"/>
      <c r="ZO70" s="102"/>
      <c r="ZP70" s="102"/>
      <c r="ZQ70" s="102"/>
      <c r="ZR70" s="102"/>
      <c r="ZS70" s="102"/>
      <c r="ZT70" s="102"/>
      <c r="ZU70" s="102"/>
      <c r="ZV70" s="102"/>
      <c r="ZW70" s="102"/>
      <c r="ZX70" s="102"/>
      <c r="ZY70" s="102"/>
      <c r="ZZ70" s="102"/>
      <c r="AAA70" s="102"/>
      <c r="AAB70" s="102"/>
      <c r="AAC70" s="102"/>
      <c r="AAD70" s="102"/>
      <c r="AAE70" s="102"/>
      <c r="AAF70" s="102"/>
      <c r="AAG70" s="102"/>
      <c r="AAH70" s="102"/>
      <c r="AAI70" s="102"/>
      <c r="AAJ70" s="102"/>
      <c r="AAK70" s="102"/>
      <c r="AAL70" s="102"/>
      <c r="AAM70" s="102"/>
      <c r="AAN70" s="102"/>
      <c r="AAO70" s="102"/>
      <c r="AAP70" s="102"/>
      <c r="AAQ70" s="102"/>
      <c r="AAR70" s="102"/>
      <c r="AAS70" s="102"/>
      <c r="AAT70" s="102"/>
      <c r="AAU70" s="102"/>
      <c r="AAV70" s="102"/>
      <c r="AAW70" s="102"/>
      <c r="AAX70" s="102"/>
      <c r="AAY70" s="102"/>
      <c r="AAZ70" s="102"/>
      <c r="ABA70" s="102"/>
      <c r="ABB70" s="102"/>
      <c r="ABC70" s="102"/>
      <c r="ABD70" s="102"/>
      <c r="ABE70" s="102"/>
      <c r="ABF70" s="102"/>
      <c r="ABG70" s="102"/>
      <c r="ABH70" s="102"/>
      <c r="ABI70" s="102"/>
      <c r="ABJ70" s="102"/>
      <c r="ABK70" s="102"/>
      <c r="ABL70" s="102"/>
      <c r="ABM70" s="102"/>
      <c r="ABN70" s="102"/>
      <c r="ABO70" s="102"/>
      <c r="ABP70" s="102"/>
      <c r="ABQ70" s="102"/>
      <c r="ABR70" s="102"/>
      <c r="ABS70" s="102"/>
      <c r="ABT70" s="102"/>
      <c r="ABU70" s="102"/>
      <c r="ABV70" s="102"/>
      <c r="ABW70" s="102"/>
      <c r="ABX70" s="102"/>
      <c r="ABY70" s="102"/>
      <c r="ABZ70" s="102"/>
      <c r="ACA70" s="102"/>
      <c r="ACB70" s="102"/>
      <c r="ACC70" s="102"/>
      <c r="ACD70" s="102"/>
      <c r="ACE70" s="102"/>
      <c r="ACF70" s="102"/>
      <c r="ACG70" s="102"/>
      <c r="ACH70" s="102"/>
      <c r="ACI70" s="102"/>
      <c r="ACJ70" s="102"/>
      <c r="ACK70" s="102"/>
      <c r="ACL70" s="102"/>
      <c r="ACM70" s="102"/>
      <c r="ACN70" s="102"/>
      <c r="ACO70" s="102"/>
      <c r="ACP70" s="102"/>
      <c r="ACQ70" s="102"/>
      <c r="ACR70" s="102"/>
      <c r="ACS70" s="102"/>
      <c r="ACT70" s="102"/>
      <c r="ACU70" s="102"/>
      <c r="ACV70" s="102"/>
      <c r="ACW70" s="102"/>
      <c r="ACX70" s="102"/>
      <c r="ACY70" s="102"/>
      <c r="ACZ70" s="102"/>
      <c r="ADA70" s="102"/>
      <c r="ADB70" s="102"/>
      <c r="ADC70" s="102"/>
      <c r="ADD70" s="102"/>
      <c r="ADE70" s="102"/>
      <c r="ADF70" s="102"/>
      <c r="ADG70" s="102"/>
      <c r="ADH70" s="102"/>
      <c r="ADI70" s="102"/>
      <c r="ADJ70" s="102"/>
      <c r="ADK70" s="102"/>
      <c r="ADL70" s="102"/>
      <c r="ADM70" s="102"/>
      <c r="ADN70" s="102"/>
      <c r="ADO70" s="102"/>
      <c r="ADP70" s="102"/>
      <c r="ADQ70" s="102"/>
      <c r="ADR70" s="102"/>
      <c r="ADS70" s="102"/>
      <c r="ADT70" s="102"/>
      <c r="ADU70" s="102"/>
      <c r="ADV70" s="102"/>
      <c r="ADW70" s="102"/>
      <c r="ADX70" s="102"/>
      <c r="ADY70" s="102"/>
      <c r="ADZ70" s="102"/>
      <c r="AEA70" s="102"/>
      <c r="AEB70" s="102"/>
      <c r="AEC70" s="102"/>
      <c r="AED70" s="102"/>
      <c r="AEE70" s="102"/>
      <c r="AEF70" s="102"/>
      <c r="AEG70" s="102"/>
      <c r="AEH70" s="102"/>
      <c r="AEI70" s="102"/>
      <c r="AEJ70" s="102"/>
      <c r="AEK70" s="102"/>
      <c r="AEL70" s="102"/>
      <c r="AEM70" s="102"/>
      <c r="AEN70" s="102"/>
      <c r="AEO70" s="102"/>
      <c r="AEP70" s="102"/>
      <c r="AEQ70" s="102"/>
      <c r="AER70" s="102"/>
      <c r="AES70" s="102"/>
      <c r="AET70" s="102"/>
      <c r="AEU70" s="102"/>
      <c r="AEV70" s="102"/>
      <c r="AEW70" s="102"/>
      <c r="AEX70" s="102"/>
      <c r="AEY70" s="102"/>
      <c r="AEZ70" s="102"/>
      <c r="AFA70" s="102"/>
      <c r="AFB70" s="102"/>
      <c r="AFC70" s="102"/>
      <c r="AFD70" s="102"/>
      <c r="AFE70" s="102"/>
      <c r="AFF70" s="102"/>
      <c r="AFG70" s="102"/>
      <c r="AFH70" s="102"/>
      <c r="AFI70" s="102"/>
      <c r="AFJ70" s="102"/>
      <c r="AFK70" s="102"/>
      <c r="AFL70" s="102"/>
      <c r="AFM70" s="102"/>
      <c r="AFN70" s="102"/>
      <c r="AFO70" s="102"/>
      <c r="AFP70" s="102"/>
      <c r="AFQ70" s="102"/>
      <c r="AFR70" s="102"/>
      <c r="AFS70" s="102"/>
      <c r="AFT70" s="102"/>
      <c r="AFU70" s="102"/>
      <c r="AFV70" s="102"/>
      <c r="AFW70" s="102"/>
      <c r="AFX70" s="102"/>
      <c r="AFY70" s="102"/>
      <c r="AFZ70" s="102"/>
      <c r="AGA70" s="102"/>
      <c r="AGB70" s="102"/>
      <c r="AGC70" s="102"/>
      <c r="AGD70" s="102"/>
      <c r="AGE70" s="102"/>
      <c r="AGF70" s="102"/>
      <c r="AGG70" s="102"/>
      <c r="AGH70" s="102"/>
      <c r="AGI70" s="102"/>
      <c r="AGJ70" s="102"/>
      <c r="AGK70" s="102"/>
      <c r="AGL70" s="102"/>
      <c r="AGM70" s="102"/>
      <c r="AGN70" s="102"/>
      <c r="AGO70" s="102"/>
      <c r="AGP70" s="102"/>
      <c r="AGQ70" s="102"/>
      <c r="AGR70" s="102"/>
      <c r="AGS70" s="102"/>
      <c r="AGT70" s="102"/>
      <c r="AGU70" s="102"/>
      <c r="AGV70" s="102"/>
      <c r="AGW70" s="102"/>
      <c r="AGX70" s="102"/>
      <c r="AGY70" s="102"/>
      <c r="AGZ70" s="102"/>
      <c r="AHA70" s="102"/>
      <c r="AHB70" s="102"/>
      <c r="AHC70" s="102"/>
      <c r="AHD70" s="102"/>
      <c r="AHE70" s="102"/>
      <c r="AHF70" s="102"/>
      <c r="AHG70" s="102"/>
      <c r="AHH70" s="102"/>
      <c r="AHI70" s="102"/>
      <c r="AHJ70" s="102"/>
      <c r="AHK70" s="102"/>
      <c r="AHL70" s="102"/>
      <c r="AHM70" s="102"/>
      <c r="AHN70" s="102"/>
      <c r="AHO70" s="102"/>
      <c r="AHP70" s="102"/>
      <c r="AHQ70" s="102"/>
      <c r="AHR70" s="102"/>
      <c r="AHS70" s="102"/>
      <c r="AHT70" s="102"/>
      <c r="AHU70" s="102"/>
      <c r="AHV70" s="102"/>
      <c r="AHW70" s="102"/>
      <c r="AHX70" s="102"/>
      <c r="AHY70" s="102"/>
      <c r="AHZ70" s="102"/>
      <c r="AIA70" s="102"/>
      <c r="AIB70" s="102"/>
      <c r="AIC70" s="102"/>
      <c r="AID70" s="102"/>
      <c r="AIE70" s="102"/>
      <c r="AIF70" s="102"/>
      <c r="AIG70" s="102"/>
      <c r="AIH70" s="102"/>
      <c r="AII70" s="102"/>
      <c r="AIJ70" s="102"/>
      <c r="AIK70" s="102"/>
      <c r="AIL70" s="102"/>
      <c r="AIM70" s="102"/>
      <c r="AIN70" s="102"/>
      <c r="AIO70" s="102"/>
      <c r="AIP70" s="102"/>
      <c r="AIQ70" s="102"/>
      <c r="AIR70" s="102"/>
      <c r="AIS70" s="102"/>
      <c r="AIT70" s="102"/>
      <c r="AIU70" s="102"/>
      <c r="AIV70" s="102"/>
      <c r="AIW70" s="102"/>
      <c r="AIX70" s="102"/>
      <c r="AIY70" s="102"/>
      <c r="AIZ70" s="102"/>
      <c r="AJA70" s="102"/>
      <c r="AJB70" s="102"/>
      <c r="AJC70" s="102"/>
      <c r="AJD70" s="102"/>
      <c r="AJE70" s="102"/>
      <c r="AJF70" s="102"/>
      <c r="AJG70" s="102"/>
      <c r="AJH70" s="102"/>
      <c r="AJI70" s="102"/>
      <c r="AJJ70" s="102"/>
      <c r="AJK70" s="102"/>
      <c r="AJL70" s="102"/>
      <c r="AJM70" s="102"/>
      <c r="AJN70" s="102"/>
      <c r="AJO70" s="102"/>
      <c r="AJP70" s="102"/>
      <c r="AJQ70" s="102"/>
      <c r="AJR70" s="102"/>
      <c r="AJS70" s="102"/>
      <c r="AJT70" s="102"/>
      <c r="AJU70" s="102"/>
      <c r="AJV70" s="102"/>
      <c r="AJW70" s="102"/>
      <c r="AJX70" s="102"/>
      <c r="AJY70" s="102"/>
      <c r="AJZ70" s="102"/>
      <c r="AKA70" s="102"/>
      <c r="AKB70" s="102"/>
      <c r="AKC70" s="102"/>
      <c r="AKD70" s="102"/>
      <c r="AKE70" s="102"/>
      <c r="AKF70" s="102"/>
      <c r="AKG70" s="102"/>
      <c r="AKH70" s="102"/>
      <c r="AKI70" s="102"/>
      <c r="AKJ70" s="102"/>
      <c r="AKK70" s="102"/>
      <c r="AKL70" s="102"/>
      <c r="AKM70" s="102"/>
      <c r="AKN70" s="102"/>
      <c r="AKO70" s="102"/>
      <c r="AKP70" s="102"/>
      <c r="AKQ70" s="102"/>
      <c r="AKR70" s="102"/>
      <c r="AKS70" s="102"/>
      <c r="AKT70" s="102"/>
      <c r="AKU70" s="102"/>
      <c r="AKV70" s="102"/>
      <c r="AKW70" s="102"/>
      <c r="AKX70" s="102"/>
      <c r="AKY70" s="102"/>
      <c r="AKZ70" s="102"/>
      <c r="ALA70" s="102"/>
      <c r="ALB70" s="102"/>
      <c r="ALC70" s="102"/>
      <c r="ALD70" s="102"/>
      <c r="ALE70" s="102"/>
      <c r="ALF70" s="102"/>
      <c r="ALG70" s="102"/>
      <c r="ALH70" s="102"/>
      <c r="ALI70" s="102"/>
      <c r="ALJ70" s="102"/>
      <c r="ALK70" s="102"/>
      <c r="ALL70" s="102"/>
      <c r="ALM70" s="102"/>
      <c r="ALN70" s="102"/>
      <c r="ALO70" s="102"/>
      <c r="ALP70" s="102"/>
      <c r="ALQ70" s="102"/>
      <c r="ALR70" s="102"/>
      <c r="ALS70" s="102"/>
      <c r="ALT70" s="102"/>
      <c r="ALU70" s="102"/>
      <c r="ALV70" s="102"/>
      <c r="ALW70" s="102"/>
      <c r="ALX70" s="102"/>
      <c r="ALY70" s="102"/>
      <c r="ALZ70" s="102"/>
      <c r="AMA70" s="102"/>
      <c r="AMB70" s="102"/>
      <c r="AMC70" s="102"/>
      <c r="AMD70" s="102"/>
      <c r="AME70" s="102"/>
      <c r="AMF70" s="102"/>
      <c r="AMG70" s="102"/>
      <c r="AMH70" s="102"/>
      <c r="AMI70" s="102"/>
    </row>
    <row r="71" spans="1:1023" customFormat="1" ht="45">
      <c r="A71" s="15" t="s">
        <v>308</v>
      </c>
      <c r="B71" s="108" t="s">
        <v>309</v>
      </c>
      <c r="C71" s="108" t="s">
        <v>20</v>
      </c>
      <c r="D71" s="103" t="s">
        <v>310</v>
      </c>
      <c r="E71" s="103" t="s">
        <v>311</v>
      </c>
      <c r="F71" s="103" t="s">
        <v>312</v>
      </c>
      <c r="G71" s="104">
        <v>207900</v>
      </c>
      <c r="H71" s="104">
        <v>10000</v>
      </c>
      <c r="I71" s="104"/>
      <c r="J71" s="104"/>
      <c r="K71" s="105">
        <f t="shared" si="5"/>
        <v>4.8100048100048101</v>
      </c>
      <c r="L71" s="106"/>
      <c r="M71" s="107">
        <v>4</v>
      </c>
      <c r="N71" s="107">
        <v>4</v>
      </c>
      <c r="O71" s="256"/>
      <c r="P71" s="264"/>
      <c r="Q71" s="125"/>
      <c r="R71" s="259" t="s">
        <v>313</v>
      </c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  <c r="AD71" s="102"/>
      <c r="AE71" s="102"/>
      <c r="AF71" s="102"/>
      <c r="AG71" s="102"/>
      <c r="AH71" s="102"/>
      <c r="AI71" s="102"/>
      <c r="AJ71" s="102"/>
      <c r="AK71" s="102"/>
      <c r="AL71" s="102"/>
      <c r="AM71" s="102"/>
      <c r="AN71" s="102"/>
      <c r="AO71" s="102"/>
      <c r="AP71" s="102"/>
      <c r="AQ71" s="102"/>
      <c r="AR71" s="102"/>
      <c r="AS71" s="102"/>
      <c r="AT71" s="102"/>
      <c r="AU71" s="102"/>
      <c r="AV71" s="102"/>
      <c r="AW71" s="102"/>
      <c r="AX71" s="102"/>
      <c r="AY71" s="102"/>
      <c r="AZ71" s="102"/>
      <c r="BA71" s="102"/>
      <c r="BB71" s="102"/>
      <c r="BC71" s="102"/>
      <c r="BD71" s="102"/>
      <c r="BE71" s="102"/>
      <c r="BF71" s="102"/>
      <c r="BG71" s="102"/>
      <c r="BH71" s="102"/>
      <c r="BI71" s="102"/>
      <c r="BJ71" s="102"/>
      <c r="BK71" s="102"/>
      <c r="BL71" s="102"/>
      <c r="BM71" s="102"/>
      <c r="BN71" s="102"/>
      <c r="BO71" s="102"/>
      <c r="BP71" s="102"/>
      <c r="BQ71" s="102"/>
      <c r="BR71" s="102"/>
      <c r="BS71" s="102"/>
      <c r="BT71" s="102"/>
      <c r="BU71" s="102"/>
      <c r="BV71" s="102"/>
      <c r="BW71" s="102"/>
      <c r="BX71" s="102"/>
      <c r="BY71" s="102"/>
      <c r="BZ71" s="102"/>
      <c r="CA71" s="102"/>
      <c r="CB71" s="102"/>
      <c r="CC71" s="102"/>
      <c r="CD71" s="102"/>
      <c r="CE71" s="102"/>
      <c r="CF71" s="102"/>
      <c r="CG71" s="102"/>
      <c r="CH71" s="102"/>
      <c r="CI71" s="102"/>
      <c r="CJ71" s="102"/>
      <c r="CK71" s="102"/>
      <c r="CL71" s="102"/>
      <c r="CM71" s="102"/>
      <c r="CN71" s="102"/>
      <c r="CO71" s="102"/>
      <c r="CP71" s="102"/>
      <c r="CQ71" s="102"/>
      <c r="CR71" s="102"/>
      <c r="CS71" s="102"/>
      <c r="CT71" s="102"/>
      <c r="CU71" s="102"/>
      <c r="CV71" s="102"/>
      <c r="CW71" s="102"/>
      <c r="CX71" s="102"/>
      <c r="CY71" s="102"/>
      <c r="CZ71" s="102"/>
      <c r="DA71" s="102"/>
      <c r="DB71" s="102"/>
      <c r="DC71" s="102"/>
      <c r="DD71" s="102"/>
      <c r="DE71" s="102"/>
      <c r="DF71" s="102"/>
      <c r="DG71" s="102"/>
      <c r="DH71" s="102"/>
      <c r="DI71" s="102"/>
      <c r="DJ71" s="102"/>
      <c r="DK71" s="102"/>
      <c r="DL71" s="102"/>
      <c r="DM71" s="102"/>
      <c r="DN71" s="102"/>
      <c r="DO71" s="102"/>
      <c r="DP71" s="102"/>
      <c r="DQ71" s="102"/>
      <c r="DR71" s="102"/>
      <c r="DS71" s="102"/>
      <c r="DT71" s="102"/>
      <c r="DU71" s="102"/>
      <c r="DV71" s="102"/>
      <c r="DW71" s="102"/>
      <c r="DX71" s="102"/>
      <c r="DY71" s="102"/>
      <c r="DZ71" s="102"/>
      <c r="EA71" s="102"/>
      <c r="EB71" s="102"/>
      <c r="EC71" s="102"/>
      <c r="ED71" s="102"/>
      <c r="EE71" s="102"/>
      <c r="EF71" s="102"/>
      <c r="EG71" s="102"/>
      <c r="EH71" s="102"/>
      <c r="EI71" s="102"/>
      <c r="EJ71" s="102"/>
      <c r="EK71" s="102"/>
      <c r="EL71" s="102"/>
      <c r="EM71" s="102"/>
      <c r="EN71" s="102"/>
      <c r="EO71" s="102"/>
      <c r="EP71" s="102"/>
      <c r="EQ71" s="102"/>
      <c r="ER71" s="102"/>
      <c r="ES71" s="102"/>
      <c r="ET71" s="102"/>
      <c r="EU71" s="102"/>
      <c r="EV71" s="102"/>
      <c r="EW71" s="102"/>
      <c r="EX71" s="102"/>
      <c r="EY71" s="102"/>
      <c r="EZ71" s="102"/>
      <c r="FA71" s="102"/>
      <c r="FB71" s="102"/>
      <c r="FC71" s="102"/>
      <c r="FD71" s="102"/>
      <c r="FE71" s="102"/>
      <c r="FF71" s="102"/>
      <c r="FG71" s="102"/>
      <c r="FH71" s="102"/>
      <c r="FI71" s="102"/>
      <c r="FJ71" s="102"/>
      <c r="FK71" s="102"/>
      <c r="FL71" s="102"/>
      <c r="FM71" s="102"/>
      <c r="FN71" s="102"/>
      <c r="FO71" s="102"/>
      <c r="FP71" s="102"/>
      <c r="FQ71" s="102"/>
      <c r="FR71" s="102"/>
      <c r="FS71" s="102"/>
      <c r="FT71" s="102"/>
      <c r="FU71" s="102"/>
      <c r="FV71" s="102"/>
      <c r="FW71" s="102"/>
      <c r="FX71" s="102"/>
      <c r="FY71" s="102"/>
      <c r="FZ71" s="102"/>
      <c r="GA71" s="102"/>
      <c r="GB71" s="102"/>
      <c r="GC71" s="102"/>
      <c r="GD71" s="102"/>
      <c r="GE71" s="102"/>
      <c r="GF71" s="102"/>
      <c r="GG71" s="102"/>
      <c r="GH71" s="102"/>
      <c r="GI71" s="102"/>
      <c r="GJ71" s="102"/>
      <c r="GK71" s="102"/>
      <c r="GL71" s="102"/>
      <c r="GM71" s="102"/>
      <c r="GN71" s="102"/>
      <c r="GO71" s="102"/>
      <c r="GP71" s="102"/>
      <c r="GQ71" s="102"/>
      <c r="GR71" s="102"/>
      <c r="GS71" s="102"/>
      <c r="GT71" s="102"/>
      <c r="GU71" s="102"/>
      <c r="GV71" s="102"/>
      <c r="GW71" s="102"/>
      <c r="GX71" s="102"/>
      <c r="GY71" s="102"/>
      <c r="GZ71" s="102"/>
      <c r="HA71" s="102"/>
      <c r="HB71" s="102"/>
      <c r="HC71" s="102"/>
      <c r="HD71" s="102"/>
      <c r="HE71" s="102"/>
      <c r="HF71" s="102"/>
      <c r="HG71" s="102"/>
      <c r="HH71" s="102"/>
      <c r="HI71" s="102"/>
      <c r="HJ71" s="102"/>
      <c r="HK71" s="102"/>
      <c r="HL71" s="102"/>
      <c r="HM71" s="102"/>
      <c r="HN71" s="102"/>
      <c r="HO71" s="102"/>
      <c r="HP71" s="102"/>
      <c r="HQ71" s="102"/>
      <c r="HR71" s="102"/>
      <c r="HS71" s="102"/>
      <c r="HT71" s="102"/>
      <c r="HU71" s="102"/>
      <c r="HV71" s="102"/>
      <c r="HW71" s="102"/>
      <c r="HX71" s="102"/>
      <c r="HY71" s="102"/>
      <c r="HZ71" s="102"/>
      <c r="IA71" s="102"/>
      <c r="IB71" s="102"/>
      <c r="IC71" s="102"/>
      <c r="ID71" s="102"/>
      <c r="IE71" s="102"/>
      <c r="IF71" s="102"/>
      <c r="IG71" s="102"/>
      <c r="IH71" s="102"/>
      <c r="II71" s="102"/>
      <c r="IJ71" s="102"/>
      <c r="IK71" s="102"/>
      <c r="IL71" s="102"/>
      <c r="IM71" s="102"/>
      <c r="IN71" s="102"/>
      <c r="IO71" s="102"/>
      <c r="IP71" s="102"/>
      <c r="IQ71" s="102"/>
      <c r="IR71" s="102"/>
      <c r="IS71" s="102"/>
      <c r="IT71" s="102"/>
      <c r="IU71" s="102"/>
      <c r="IV71" s="102"/>
      <c r="IW71" s="102"/>
      <c r="IX71" s="102"/>
      <c r="IY71" s="102"/>
      <c r="IZ71" s="102"/>
      <c r="JA71" s="102"/>
      <c r="JB71" s="102"/>
      <c r="JC71" s="102"/>
      <c r="JD71" s="102"/>
      <c r="JE71" s="102"/>
      <c r="JF71" s="102"/>
      <c r="JG71" s="102"/>
      <c r="JH71" s="102"/>
      <c r="JI71" s="102"/>
      <c r="JJ71" s="102"/>
      <c r="JK71" s="102"/>
      <c r="JL71" s="102"/>
      <c r="JM71" s="102"/>
      <c r="JN71" s="102"/>
      <c r="JO71" s="102"/>
      <c r="JP71" s="102"/>
      <c r="JQ71" s="102"/>
      <c r="JR71" s="102"/>
      <c r="JS71" s="102"/>
      <c r="JT71" s="102"/>
      <c r="JU71" s="102"/>
      <c r="JV71" s="102"/>
      <c r="JW71" s="102"/>
      <c r="JX71" s="102"/>
      <c r="JY71" s="102"/>
      <c r="JZ71" s="102"/>
      <c r="KA71" s="102"/>
      <c r="KB71" s="102"/>
      <c r="KC71" s="102"/>
      <c r="KD71" s="102"/>
      <c r="KE71" s="102"/>
      <c r="KF71" s="102"/>
      <c r="KG71" s="102"/>
      <c r="KH71" s="102"/>
      <c r="KI71" s="102"/>
      <c r="KJ71" s="102"/>
      <c r="KK71" s="102"/>
      <c r="KL71" s="102"/>
      <c r="KM71" s="102"/>
      <c r="KN71" s="102"/>
      <c r="KO71" s="102"/>
      <c r="KP71" s="102"/>
      <c r="KQ71" s="102"/>
      <c r="KR71" s="102"/>
      <c r="KS71" s="102"/>
      <c r="KT71" s="102"/>
      <c r="KU71" s="102"/>
      <c r="KV71" s="102"/>
      <c r="KW71" s="102"/>
      <c r="KX71" s="102"/>
      <c r="KY71" s="102"/>
      <c r="KZ71" s="102"/>
      <c r="LA71" s="102"/>
      <c r="LB71" s="102"/>
      <c r="LC71" s="102"/>
      <c r="LD71" s="102"/>
      <c r="LE71" s="102"/>
      <c r="LF71" s="102"/>
      <c r="LG71" s="102"/>
      <c r="LH71" s="102"/>
      <c r="LI71" s="102"/>
      <c r="LJ71" s="102"/>
      <c r="LK71" s="102"/>
      <c r="LL71" s="102"/>
      <c r="LM71" s="102"/>
      <c r="LN71" s="102"/>
      <c r="LO71" s="102"/>
      <c r="LP71" s="102"/>
      <c r="LQ71" s="102"/>
      <c r="LR71" s="102"/>
      <c r="LS71" s="102"/>
      <c r="LT71" s="102"/>
      <c r="LU71" s="102"/>
      <c r="LV71" s="102"/>
      <c r="LW71" s="102"/>
      <c r="LX71" s="102"/>
      <c r="LY71" s="102"/>
      <c r="LZ71" s="102"/>
      <c r="MA71" s="102"/>
      <c r="MB71" s="102"/>
      <c r="MC71" s="102"/>
      <c r="MD71" s="102"/>
      <c r="ME71" s="102"/>
      <c r="MF71" s="102"/>
      <c r="MG71" s="102"/>
      <c r="MH71" s="102"/>
      <c r="MI71" s="102"/>
      <c r="MJ71" s="102"/>
      <c r="MK71" s="102"/>
      <c r="ML71" s="102"/>
      <c r="MM71" s="102"/>
      <c r="MN71" s="102"/>
      <c r="MO71" s="102"/>
      <c r="MP71" s="102"/>
      <c r="MQ71" s="102"/>
      <c r="MR71" s="102"/>
      <c r="MS71" s="102"/>
      <c r="MT71" s="102"/>
      <c r="MU71" s="102"/>
      <c r="MV71" s="102"/>
      <c r="MW71" s="102"/>
      <c r="MX71" s="102"/>
      <c r="MY71" s="102"/>
      <c r="MZ71" s="102"/>
      <c r="NA71" s="102"/>
      <c r="NB71" s="102"/>
      <c r="NC71" s="102"/>
      <c r="ND71" s="102"/>
      <c r="NE71" s="102"/>
      <c r="NF71" s="102"/>
      <c r="NG71" s="102"/>
      <c r="NH71" s="102"/>
      <c r="NI71" s="102"/>
      <c r="NJ71" s="102"/>
      <c r="NK71" s="102"/>
      <c r="NL71" s="102"/>
      <c r="NM71" s="102"/>
      <c r="NN71" s="102"/>
      <c r="NO71" s="102"/>
      <c r="NP71" s="102"/>
      <c r="NQ71" s="102"/>
      <c r="NR71" s="102"/>
      <c r="NS71" s="102"/>
      <c r="NT71" s="102"/>
      <c r="NU71" s="102"/>
      <c r="NV71" s="102"/>
      <c r="NW71" s="102"/>
      <c r="NX71" s="102"/>
      <c r="NY71" s="102"/>
      <c r="NZ71" s="102"/>
      <c r="OA71" s="102"/>
      <c r="OB71" s="102"/>
      <c r="OC71" s="102"/>
      <c r="OD71" s="102"/>
      <c r="OE71" s="102"/>
      <c r="OF71" s="102"/>
      <c r="OG71" s="102"/>
      <c r="OH71" s="102"/>
      <c r="OI71" s="102"/>
      <c r="OJ71" s="102"/>
      <c r="OK71" s="102"/>
      <c r="OL71" s="102"/>
      <c r="OM71" s="102"/>
      <c r="ON71" s="102"/>
      <c r="OO71" s="102"/>
      <c r="OP71" s="102"/>
      <c r="OQ71" s="102"/>
      <c r="OR71" s="102"/>
      <c r="OS71" s="102"/>
      <c r="OT71" s="102"/>
      <c r="OU71" s="102"/>
      <c r="OV71" s="102"/>
      <c r="OW71" s="102"/>
      <c r="OX71" s="102"/>
      <c r="OY71" s="102"/>
      <c r="OZ71" s="102"/>
      <c r="PA71" s="102"/>
      <c r="PB71" s="102"/>
      <c r="PC71" s="102"/>
      <c r="PD71" s="102"/>
      <c r="PE71" s="102"/>
      <c r="PF71" s="102"/>
      <c r="PG71" s="102"/>
      <c r="PH71" s="102"/>
      <c r="PI71" s="102"/>
      <c r="PJ71" s="102"/>
      <c r="PK71" s="102"/>
      <c r="PL71" s="102"/>
      <c r="PM71" s="102"/>
      <c r="PN71" s="102"/>
      <c r="PO71" s="102"/>
      <c r="PP71" s="102"/>
      <c r="PQ71" s="102"/>
      <c r="PR71" s="102"/>
      <c r="PS71" s="102"/>
      <c r="PT71" s="102"/>
      <c r="PU71" s="102"/>
      <c r="PV71" s="102"/>
      <c r="PW71" s="102"/>
      <c r="PX71" s="102"/>
      <c r="PY71" s="102"/>
      <c r="PZ71" s="102"/>
      <c r="QA71" s="102"/>
      <c r="QB71" s="102"/>
      <c r="QC71" s="102"/>
      <c r="QD71" s="102"/>
      <c r="QE71" s="102"/>
      <c r="QF71" s="102"/>
      <c r="QG71" s="102"/>
      <c r="QH71" s="102"/>
      <c r="QI71" s="102"/>
      <c r="QJ71" s="102"/>
      <c r="QK71" s="102"/>
      <c r="QL71" s="102"/>
      <c r="QM71" s="102"/>
      <c r="QN71" s="102"/>
      <c r="QO71" s="102"/>
      <c r="QP71" s="102"/>
      <c r="QQ71" s="102"/>
      <c r="QR71" s="102"/>
      <c r="QS71" s="102"/>
      <c r="QT71" s="102"/>
      <c r="QU71" s="102"/>
      <c r="QV71" s="102"/>
      <c r="QW71" s="102"/>
      <c r="QX71" s="102"/>
      <c r="QY71" s="102"/>
      <c r="QZ71" s="102"/>
      <c r="RA71" s="102"/>
      <c r="RB71" s="102"/>
      <c r="RC71" s="102"/>
      <c r="RD71" s="102"/>
      <c r="RE71" s="102"/>
      <c r="RF71" s="102"/>
      <c r="RG71" s="102"/>
      <c r="RH71" s="102"/>
      <c r="RI71" s="102"/>
      <c r="RJ71" s="102"/>
      <c r="RK71" s="102"/>
      <c r="RL71" s="102"/>
      <c r="RM71" s="102"/>
      <c r="RN71" s="102"/>
      <c r="RO71" s="102"/>
      <c r="RP71" s="102"/>
      <c r="RQ71" s="102"/>
      <c r="RR71" s="102"/>
      <c r="RS71" s="102"/>
      <c r="RT71" s="102"/>
      <c r="RU71" s="102"/>
      <c r="RV71" s="102"/>
      <c r="RW71" s="102"/>
      <c r="RX71" s="102"/>
      <c r="RY71" s="102"/>
      <c r="RZ71" s="102"/>
      <c r="SA71" s="102"/>
      <c r="SB71" s="102"/>
      <c r="SC71" s="102"/>
      <c r="SD71" s="102"/>
      <c r="SE71" s="102"/>
      <c r="SF71" s="102"/>
      <c r="SG71" s="102"/>
      <c r="SH71" s="102"/>
      <c r="SI71" s="102"/>
      <c r="SJ71" s="102"/>
      <c r="SK71" s="102"/>
      <c r="SL71" s="102"/>
      <c r="SM71" s="102"/>
      <c r="SN71" s="102"/>
      <c r="SO71" s="102"/>
      <c r="SP71" s="102"/>
      <c r="SQ71" s="102"/>
      <c r="SR71" s="102"/>
      <c r="SS71" s="102"/>
      <c r="ST71" s="102"/>
      <c r="SU71" s="102"/>
      <c r="SV71" s="102"/>
      <c r="SW71" s="102"/>
      <c r="SX71" s="102"/>
      <c r="SY71" s="102"/>
      <c r="SZ71" s="102"/>
      <c r="TA71" s="102"/>
      <c r="TB71" s="102"/>
      <c r="TC71" s="102"/>
      <c r="TD71" s="102"/>
      <c r="TE71" s="102"/>
      <c r="TF71" s="102"/>
      <c r="TG71" s="102"/>
      <c r="TH71" s="102"/>
      <c r="TI71" s="102"/>
      <c r="TJ71" s="102"/>
      <c r="TK71" s="102"/>
      <c r="TL71" s="102"/>
      <c r="TM71" s="102"/>
      <c r="TN71" s="102"/>
      <c r="TO71" s="102"/>
      <c r="TP71" s="102"/>
      <c r="TQ71" s="102"/>
      <c r="TR71" s="102"/>
      <c r="TS71" s="102"/>
      <c r="TT71" s="102"/>
      <c r="TU71" s="102"/>
      <c r="TV71" s="102"/>
      <c r="TW71" s="102"/>
      <c r="TX71" s="102"/>
      <c r="TY71" s="102"/>
      <c r="TZ71" s="102"/>
      <c r="UA71" s="102"/>
      <c r="UB71" s="102"/>
      <c r="UC71" s="102"/>
      <c r="UD71" s="102"/>
      <c r="UE71" s="102"/>
      <c r="UF71" s="102"/>
      <c r="UG71" s="102"/>
      <c r="UH71" s="102"/>
      <c r="UI71" s="102"/>
      <c r="UJ71" s="102"/>
      <c r="UK71" s="102"/>
      <c r="UL71" s="102"/>
      <c r="UM71" s="102"/>
      <c r="UN71" s="102"/>
      <c r="UO71" s="102"/>
      <c r="UP71" s="102"/>
      <c r="UQ71" s="102"/>
      <c r="UR71" s="102"/>
      <c r="US71" s="102"/>
      <c r="UT71" s="102"/>
      <c r="UU71" s="102"/>
      <c r="UV71" s="102"/>
      <c r="UW71" s="102"/>
      <c r="UX71" s="102"/>
      <c r="UY71" s="102"/>
      <c r="UZ71" s="102"/>
      <c r="VA71" s="102"/>
      <c r="VB71" s="102"/>
      <c r="VC71" s="102"/>
      <c r="VD71" s="102"/>
      <c r="VE71" s="102"/>
      <c r="VF71" s="102"/>
      <c r="VG71" s="102"/>
      <c r="VH71" s="102"/>
      <c r="VI71" s="102"/>
      <c r="VJ71" s="102"/>
      <c r="VK71" s="102"/>
      <c r="VL71" s="102"/>
      <c r="VM71" s="102"/>
      <c r="VN71" s="102"/>
      <c r="VO71" s="102"/>
      <c r="VP71" s="102"/>
      <c r="VQ71" s="102"/>
      <c r="VR71" s="102"/>
      <c r="VS71" s="102"/>
      <c r="VT71" s="102"/>
      <c r="VU71" s="102"/>
      <c r="VV71" s="102"/>
      <c r="VW71" s="102"/>
      <c r="VX71" s="102"/>
      <c r="VY71" s="102"/>
      <c r="VZ71" s="102"/>
      <c r="WA71" s="102"/>
      <c r="WB71" s="102"/>
      <c r="WC71" s="102"/>
      <c r="WD71" s="102"/>
      <c r="WE71" s="102"/>
      <c r="WF71" s="102"/>
      <c r="WG71" s="102"/>
      <c r="WH71" s="102"/>
      <c r="WI71" s="102"/>
      <c r="WJ71" s="102"/>
      <c r="WK71" s="102"/>
      <c r="WL71" s="102"/>
      <c r="WM71" s="102"/>
      <c r="WN71" s="102"/>
      <c r="WO71" s="102"/>
      <c r="WP71" s="102"/>
      <c r="WQ71" s="102"/>
      <c r="WR71" s="102"/>
      <c r="WS71" s="102"/>
      <c r="WT71" s="102"/>
      <c r="WU71" s="102"/>
      <c r="WV71" s="102"/>
      <c r="WW71" s="102"/>
      <c r="WX71" s="102"/>
      <c r="WY71" s="102"/>
      <c r="WZ71" s="102"/>
      <c r="XA71" s="102"/>
      <c r="XB71" s="102"/>
      <c r="XC71" s="102"/>
      <c r="XD71" s="102"/>
      <c r="XE71" s="102"/>
      <c r="XF71" s="102"/>
      <c r="XG71" s="102"/>
      <c r="XH71" s="102"/>
      <c r="XI71" s="102"/>
      <c r="XJ71" s="102"/>
      <c r="XK71" s="102"/>
      <c r="XL71" s="102"/>
      <c r="XM71" s="102"/>
      <c r="XN71" s="102"/>
      <c r="XO71" s="102"/>
      <c r="XP71" s="102"/>
      <c r="XQ71" s="102"/>
      <c r="XR71" s="102"/>
      <c r="XS71" s="102"/>
      <c r="XT71" s="102"/>
      <c r="XU71" s="102"/>
      <c r="XV71" s="102"/>
      <c r="XW71" s="102"/>
      <c r="XX71" s="102"/>
      <c r="XY71" s="102"/>
      <c r="XZ71" s="102"/>
      <c r="YA71" s="102"/>
      <c r="YB71" s="102"/>
      <c r="YC71" s="102"/>
      <c r="YD71" s="102"/>
      <c r="YE71" s="102"/>
      <c r="YF71" s="102"/>
      <c r="YG71" s="102"/>
      <c r="YH71" s="102"/>
      <c r="YI71" s="102"/>
      <c r="YJ71" s="102"/>
      <c r="YK71" s="102"/>
      <c r="YL71" s="102"/>
      <c r="YM71" s="102"/>
      <c r="YN71" s="102"/>
      <c r="YO71" s="102"/>
      <c r="YP71" s="102"/>
      <c r="YQ71" s="102"/>
      <c r="YR71" s="102"/>
      <c r="YS71" s="102"/>
      <c r="YT71" s="102"/>
      <c r="YU71" s="102"/>
      <c r="YV71" s="102"/>
      <c r="YW71" s="102"/>
      <c r="YX71" s="102"/>
      <c r="YY71" s="102"/>
      <c r="YZ71" s="102"/>
      <c r="ZA71" s="102"/>
      <c r="ZB71" s="102"/>
      <c r="ZC71" s="102"/>
      <c r="ZD71" s="102"/>
      <c r="ZE71" s="102"/>
      <c r="ZF71" s="102"/>
      <c r="ZG71" s="102"/>
      <c r="ZH71" s="102"/>
      <c r="ZI71" s="102"/>
      <c r="ZJ71" s="102"/>
      <c r="ZK71" s="102"/>
      <c r="ZL71" s="102"/>
      <c r="ZM71" s="102"/>
      <c r="ZN71" s="102"/>
      <c r="ZO71" s="102"/>
      <c r="ZP71" s="102"/>
      <c r="ZQ71" s="102"/>
      <c r="ZR71" s="102"/>
      <c r="ZS71" s="102"/>
      <c r="ZT71" s="102"/>
      <c r="ZU71" s="102"/>
      <c r="ZV71" s="102"/>
      <c r="ZW71" s="102"/>
      <c r="ZX71" s="102"/>
      <c r="ZY71" s="102"/>
      <c r="ZZ71" s="102"/>
      <c r="AAA71" s="102"/>
      <c r="AAB71" s="102"/>
      <c r="AAC71" s="102"/>
      <c r="AAD71" s="102"/>
      <c r="AAE71" s="102"/>
      <c r="AAF71" s="102"/>
      <c r="AAG71" s="102"/>
      <c r="AAH71" s="102"/>
      <c r="AAI71" s="102"/>
      <c r="AAJ71" s="102"/>
      <c r="AAK71" s="102"/>
      <c r="AAL71" s="102"/>
      <c r="AAM71" s="102"/>
      <c r="AAN71" s="102"/>
      <c r="AAO71" s="102"/>
      <c r="AAP71" s="102"/>
      <c r="AAQ71" s="102"/>
      <c r="AAR71" s="102"/>
      <c r="AAS71" s="102"/>
      <c r="AAT71" s="102"/>
      <c r="AAU71" s="102"/>
      <c r="AAV71" s="102"/>
      <c r="AAW71" s="102"/>
      <c r="AAX71" s="102"/>
      <c r="AAY71" s="102"/>
      <c r="AAZ71" s="102"/>
      <c r="ABA71" s="102"/>
      <c r="ABB71" s="102"/>
      <c r="ABC71" s="102"/>
      <c r="ABD71" s="102"/>
      <c r="ABE71" s="102"/>
      <c r="ABF71" s="102"/>
      <c r="ABG71" s="102"/>
      <c r="ABH71" s="102"/>
      <c r="ABI71" s="102"/>
      <c r="ABJ71" s="102"/>
      <c r="ABK71" s="102"/>
      <c r="ABL71" s="102"/>
      <c r="ABM71" s="102"/>
      <c r="ABN71" s="102"/>
      <c r="ABO71" s="102"/>
      <c r="ABP71" s="102"/>
      <c r="ABQ71" s="102"/>
      <c r="ABR71" s="102"/>
      <c r="ABS71" s="102"/>
      <c r="ABT71" s="102"/>
      <c r="ABU71" s="102"/>
      <c r="ABV71" s="102"/>
      <c r="ABW71" s="102"/>
      <c r="ABX71" s="102"/>
      <c r="ABY71" s="102"/>
      <c r="ABZ71" s="102"/>
      <c r="ACA71" s="102"/>
      <c r="ACB71" s="102"/>
      <c r="ACC71" s="102"/>
      <c r="ACD71" s="102"/>
      <c r="ACE71" s="102"/>
      <c r="ACF71" s="102"/>
      <c r="ACG71" s="102"/>
      <c r="ACH71" s="102"/>
      <c r="ACI71" s="102"/>
      <c r="ACJ71" s="102"/>
      <c r="ACK71" s="102"/>
      <c r="ACL71" s="102"/>
      <c r="ACM71" s="102"/>
      <c r="ACN71" s="102"/>
      <c r="ACO71" s="102"/>
      <c r="ACP71" s="102"/>
      <c r="ACQ71" s="102"/>
      <c r="ACR71" s="102"/>
      <c r="ACS71" s="102"/>
      <c r="ACT71" s="102"/>
      <c r="ACU71" s="102"/>
      <c r="ACV71" s="102"/>
      <c r="ACW71" s="102"/>
      <c r="ACX71" s="102"/>
      <c r="ACY71" s="102"/>
      <c r="ACZ71" s="102"/>
      <c r="ADA71" s="102"/>
      <c r="ADB71" s="102"/>
      <c r="ADC71" s="102"/>
      <c r="ADD71" s="102"/>
      <c r="ADE71" s="102"/>
      <c r="ADF71" s="102"/>
      <c r="ADG71" s="102"/>
      <c r="ADH71" s="102"/>
      <c r="ADI71" s="102"/>
      <c r="ADJ71" s="102"/>
      <c r="ADK71" s="102"/>
      <c r="ADL71" s="102"/>
      <c r="ADM71" s="102"/>
      <c r="ADN71" s="102"/>
      <c r="ADO71" s="102"/>
      <c r="ADP71" s="102"/>
      <c r="ADQ71" s="102"/>
      <c r="ADR71" s="102"/>
      <c r="ADS71" s="102"/>
      <c r="ADT71" s="102"/>
      <c r="ADU71" s="102"/>
      <c r="ADV71" s="102"/>
      <c r="ADW71" s="102"/>
      <c r="ADX71" s="102"/>
      <c r="ADY71" s="102"/>
      <c r="ADZ71" s="102"/>
      <c r="AEA71" s="102"/>
      <c r="AEB71" s="102"/>
      <c r="AEC71" s="102"/>
      <c r="AED71" s="102"/>
      <c r="AEE71" s="102"/>
      <c r="AEF71" s="102"/>
      <c r="AEG71" s="102"/>
      <c r="AEH71" s="102"/>
      <c r="AEI71" s="102"/>
      <c r="AEJ71" s="102"/>
      <c r="AEK71" s="102"/>
      <c r="AEL71" s="102"/>
      <c r="AEM71" s="102"/>
      <c r="AEN71" s="102"/>
      <c r="AEO71" s="102"/>
      <c r="AEP71" s="102"/>
      <c r="AEQ71" s="102"/>
      <c r="AER71" s="102"/>
      <c r="AES71" s="102"/>
      <c r="AET71" s="102"/>
      <c r="AEU71" s="102"/>
      <c r="AEV71" s="102"/>
      <c r="AEW71" s="102"/>
      <c r="AEX71" s="102"/>
      <c r="AEY71" s="102"/>
      <c r="AEZ71" s="102"/>
      <c r="AFA71" s="102"/>
      <c r="AFB71" s="102"/>
      <c r="AFC71" s="102"/>
      <c r="AFD71" s="102"/>
      <c r="AFE71" s="102"/>
      <c r="AFF71" s="102"/>
      <c r="AFG71" s="102"/>
      <c r="AFH71" s="102"/>
      <c r="AFI71" s="102"/>
      <c r="AFJ71" s="102"/>
      <c r="AFK71" s="102"/>
      <c r="AFL71" s="102"/>
      <c r="AFM71" s="102"/>
      <c r="AFN71" s="102"/>
      <c r="AFO71" s="102"/>
      <c r="AFP71" s="102"/>
      <c r="AFQ71" s="102"/>
      <c r="AFR71" s="102"/>
      <c r="AFS71" s="102"/>
      <c r="AFT71" s="102"/>
      <c r="AFU71" s="102"/>
      <c r="AFV71" s="102"/>
      <c r="AFW71" s="102"/>
      <c r="AFX71" s="102"/>
      <c r="AFY71" s="102"/>
      <c r="AFZ71" s="102"/>
      <c r="AGA71" s="102"/>
      <c r="AGB71" s="102"/>
      <c r="AGC71" s="102"/>
      <c r="AGD71" s="102"/>
      <c r="AGE71" s="102"/>
      <c r="AGF71" s="102"/>
      <c r="AGG71" s="102"/>
      <c r="AGH71" s="102"/>
      <c r="AGI71" s="102"/>
      <c r="AGJ71" s="102"/>
      <c r="AGK71" s="102"/>
      <c r="AGL71" s="102"/>
      <c r="AGM71" s="102"/>
      <c r="AGN71" s="102"/>
      <c r="AGO71" s="102"/>
      <c r="AGP71" s="102"/>
      <c r="AGQ71" s="102"/>
      <c r="AGR71" s="102"/>
      <c r="AGS71" s="102"/>
      <c r="AGT71" s="102"/>
      <c r="AGU71" s="102"/>
      <c r="AGV71" s="102"/>
      <c r="AGW71" s="102"/>
      <c r="AGX71" s="102"/>
      <c r="AGY71" s="102"/>
      <c r="AGZ71" s="102"/>
      <c r="AHA71" s="102"/>
      <c r="AHB71" s="102"/>
      <c r="AHC71" s="102"/>
      <c r="AHD71" s="102"/>
      <c r="AHE71" s="102"/>
      <c r="AHF71" s="102"/>
      <c r="AHG71" s="102"/>
      <c r="AHH71" s="102"/>
      <c r="AHI71" s="102"/>
      <c r="AHJ71" s="102"/>
      <c r="AHK71" s="102"/>
      <c r="AHL71" s="102"/>
      <c r="AHM71" s="102"/>
      <c r="AHN71" s="102"/>
      <c r="AHO71" s="102"/>
      <c r="AHP71" s="102"/>
      <c r="AHQ71" s="102"/>
      <c r="AHR71" s="102"/>
      <c r="AHS71" s="102"/>
      <c r="AHT71" s="102"/>
      <c r="AHU71" s="102"/>
      <c r="AHV71" s="102"/>
      <c r="AHW71" s="102"/>
      <c r="AHX71" s="102"/>
      <c r="AHY71" s="102"/>
      <c r="AHZ71" s="102"/>
      <c r="AIA71" s="102"/>
      <c r="AIB71" s="102"/>
      <c r="AIC71" s="102"/>
      <c r="AID71" s="102"/>
      <c r="AIE71" s="102"/>
      <c r="AIF71" s="102"/>
      <c r="AIG71" s="102"/>
      <c r="AIH71" s="102"/>
      <c r="AII71" s="102"/>
      <c r="AIJ71" s="102"/>
      <c r="AIK71" s="102"/>
      <c r="AIL71" s="102"/>
      <c r="AIM71" s="102"/>
      <c r="AIN71" s="102"/>
      <c r="AIO71" s="102"/>
      <c r="AIP71" s="102"/>
      <c r="AIQ71" s="102"/>
      <c r="AIR71" s="102"/>
      <c r="AIS71" s="102"/>
      <c r="AIT71" s="102"/>
      <c r="AIU71" s="102"/>
      <c r="AIV71" s="102"/>
      <c r="AIW71" s="102"/>
      <c r="AIX71" s="102"/>
      <c r="AIY71" s="102"/>
      <c r="AIZ71" s="102"/>
      <c r="AJA71" s="102"/>
      <c r="AJB71" s="102"/>
      <c r="AJC71" s="102"/>
      <c r="AJD71" s="102"/>
      <c r="AJE71" s="102"/>
      <c r="AJF71" s="102"/>
      <c r="AJG71" s="102"/>
      <c r="AJH71" s="102"/>
      <c r="AJI71" s="102"/>
      <c r="AJJ71" s="102"/>
      <c r="AJK71" s="102"/>
      <c r="AJL71" s="102"/>
      <c r="AJM71" s="102"/>
      <c r="AJN71" s="102"/>
      <c r="AJO71" s="102"/>
      <c r="AJP71" s="102"/>
      <c r="AJQ71" s="102"/>
      <c r="AJR71" s="102"/>
      <c r="AJS71" s="102"/>
      <c r="AJT71" s="102"/>
      <c r="AJU71" s="102"/>
      <c r="AJV71" s="102"/>
      <c r="AJW71" s="102"/>
      <c r="AJX71" s="102"/>
      <c r="AJY71" s="102"/>
      <c r="AJZ71" s="102"/>
      <c r="AKA71" s="102"/>
      <c r="AKB71" s="102"/>
      <c r="AKC71" s="102"/>
      <c r="AKD71" s="102"/>
      <c r="AKE71" s="102"/>
      <c r="AKF71" s="102"/>
      <c r="AKG71" s="102"/>
      <c r="AKH71" s="102"/>
      <c r="AKI71" s="102"/>
      <c r="AKJ71" s="102"/>
      <c r="AKK71" s="102"/>
      <c r="AKL71" s="102"/>
      <c r="AKM71" s="102"/>
      <c r="AKN71" s="102"/>
      <c r="AKO71" s="102"/>
      <c r="AKP71" s="102"/>
      <c r="AKQ71" s="102"/>
      <c r="AKR71" s="102"/>
      <c r="AKS71" s="102"/>
      <c r="AKT71" s="102"/>
      <c r="AKU71" s="102"/>
      <c r="AKV71" s="102"/>
      <c r="AKW71" s="102"/>
      <c r="AKX71" s="102"/>
      <c r="AKY71" s="102"/>
      <c r="AKZ71" s="102"/>
      <c r="ALA71" s="102"/>
      <c r="ALB71" s="102"/>
      <c r="ALC71" s="102"/>
      <c r="ALD71" s="102"/>
      <c r="ALE71" s="102"/>
      <c r="ALF71" s="102"/>
      <c r="ALG71" s="102"/>
      <c r="ALH71" s="102"/>
      <c r="ALI71" s="102"/>
      <c r="ALJ71" s="102"/>
      <c r="ALK71" s="102"/>
      <c r="ALL71" s="102"/>
      <c r="ALM71" s="102"/>
      <c r="ALN71" s="102"/>
      <c r="ALO71" s="102"/>
      <c r="ALP71" s="102"/>
      <c r="ALQ71" s="102"/>
      <c r="ALR71" s="102"/>
      <c r="ALS71" s="102"/>
      <c r="ALT71" s="102"/>
      <c r="ALU71" s="102"/>
      <c r="ALV71" s="102"/>
      <c r="ALW71" s="102"/>
      <c r="ALX71" s="102"/>
      <c r="ALY71" s="102"/>
      <c r="ALZ71" s="102"/>
      <c r="AMA71" s="102"/>
      <c r="AMB71" s="102"/>
      <c r="AMC71" s="102"/>
      <c r="AMD71" s="102"/>
      <c r="AME71" s="102"/>
      <c r="AMF71" s="102"/>
      <c r="AMG71" s="102"/>
      <c r="AMH71" s="102"/>
      <c r="AMI71" s="102"/>
    </row>
    <row r="72" spans="1:1023" customFormat="1" ht="67.5">
      <c r="A72" s="15" t="s">
        <v>314</v>
      </c>
      <c r="B72" s="108" t="s">
        <v>315</v>
      </c>
      <c r="C72" s="108" t="s">
        <v>20</v>
      </c>
      <c r="D72" s="103" t="s">
        <v>316</v>
      </c>
      <c r="E72" s="103" t="s">
        <v>317</v>
      </c>
      <c r="F72" s="103" t="s">
        <v>318</v>
      </c>
      <c r="G72" s="104">
        <v>22500</v>
      </c>
      <c r="H72" s="104">
        <v>12000</v>
      </c>
      <c r="I72" s="104"/>
      <c r="J72" s="104"/>
      <c r="K72" s="105">
        <f t="shared" si="5"/>
        <v>53.333333333333336</v>
      </c>
      <c r="L72" s="106"/>
      <c r="M72" s="107">
        <v>3</v>
      </c>
      <c r="N72" s="107">
        <v>3</v>
      </c>
      <c r="O72" s="256"/>
      <c r="P72" s="264"/>
      <c r="Q72" s="125"/>
      <c r="R72" s="259" t="s">
        <v>319</v>
      </c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2"/>
      <c r="AS72" s="102"/>
      <c r="AT72" s="102"/>
      <c r="AU72" s="102"/>
      <c r="AV72" s="102"/>
      <c r="AW72" s="102"/>
      <c r="AX72" s="102"/>
      <c r="AY72" s="102"/>
      <c r="AZ72" s="102"/>
      <c r="BA72" s="102"/>
      <c r="BB72" s="102"/>
      <c r="BC72" s="102"/>
      <c r="BD72" s="102"/>
      <c r="BE72" s="102"/>
      <c r="BF72" s="102"/>
      <c r="BG72" s="102"/>
      <c r="BH72" s="102"/>
      <c r="BI72" s="102"/>
      <c r="BJ72" s="102"/>
      <c r="BK72" s="102"/>
      <c r="BL72" s="102"/>
      <c r="BM72" s="102"/>
      <c r="BN72" s="102"/>
      <c r="BO72" s="102"/>
      <c r="BP72" s="102"/>
      <c r="BQ72" s="102"/>
      <c r="BR72" s="102"/>
      <c r="BS72" s="102"/>
      <c r="BT72" s="102"/>
      <c r="BU72" s="102"/>
      <c r="BV72" s="102"/>
      <c r="BW72" s="102"/>
      <c r="BX72" s="102"/>
      <c r="BY72" s="102"/>
      <c r="BZ72" s="102"/>
      <c r="CA72" s="102"/>
      <c r="CB72" s="102"/>
      <c r="CC72" s="102"/>
      <c r="CD72" s="102"/>
      <c r="CE72" s="102"/>
      <c r="CF72" s="102"/>
      <c r="CG72" s="102"/>
      <c r="CH72" s="102"/>
      <c r="CI72" s="102"/>
      <c r="CJ72" s="102"/>
      <c r="CK72" s="102"/>
      <c r="CL72" s="102"/>
      <c r="CM72" s="102"/>
      <c r="CN72" s="102"/>
      <c r="CO72" s="102"/>
      <c r="CP72" s="102"/>
      <c r="CQ72" s="102"/>
      <c r="CR72" s="102"/>
      <c r="CS72" s="102"/>
      <c r="CT72" s="102"/>
      <c r="CU72" s="102"/>
      <c r="CV72" s="102"/>
      <c r="CW72" s="102"/>
      <c r="CX72" s="102"/>
      <c r="CY72" s="102"/>
      <c r="CZ72" s="102"/>
      <c r="DA72" s="102"/>
      <c r="DB72" s="102"/>
      <c r="DC72" s="102"/>
      <c r="DD72" s="102"/>
      <c r="DE72" s="102"/>
      <c r="DF72" s="102"/>
      <c r="DG72" s="102"/>
      <c r="DH72" s="102"/>
      <c r="DI72" s="102"/>
      <c r="DJ72" s="102"/>
      <c r="DK72" s="102"/>
      <c r="DL72" s="102"/>
      <c r="DM72" s="102"/>
      <c r="DN72" s="102"/>
      <c r="DO72" s="102"/>
      <c r="DP72" s="102"/>
      <c r="DQ72" s="102"/>
      <c r="DR72" s="102"/>
      <c r="DS72" s="102"/>
      <c r="DT72" s="102"/>
      <c r="DU72" s="102"/>
      <c r="DV72" s="102"/>
      <c r="DW72" s="102"/>
      <c r="DX72" s="102"/>
      <c r="DY72" s="102"/>
      <c r="DZ72" s="102"/>
      <c r="EA72" s="102"/>
      <c r="EB72" s="102"/>
      <c r="EC72" s="102"/>
      <c r="ED72" s="102"/>
      <c r="EE72" s="102"/>
      <c r="EF72" s="102"/>
      <c r="EG72" s="102"/>
      <c r="EH72" s="102"/>
      <c r="EI72" s="102"/>
      <c r="EJ72" s="102"/>
      <c r="EK72" s="102"/>
      <c r="EL72" s="102"/>
      <c r="EM72" s="102"/>
      <c r="EN72" s="102"/>
      <c r="EO72" s="102"/>
      <c r="EP72" s="102"/>
      <c r="EQ72" s="102"/>
      <c r="ER72" s="102"/>
      <c r="ES72" s="102"/>
      <c r="ET72" s="102"/>
      <c r="EU72" s="102"/>
      <c r="EV72" s="102"/>
      <c r="EW72" s="102"/>
      <c r="EX72" s="102"/>
      <c r="EY72" s="102"/>
      <c r="EZ72" s="102"/>
      <c r="FA72" s="102"/>
      <c r="FB72" s="102"/>
      <c r="FC72" s="102"/>
      <c r="FD72" s="102"/>
      <c r="FE72" s="102"/>
      <c r="FF72" s="102"/>
      <c r="FG72" s="102"/>
      <c r="FH72" s="102"/>
      <c r="FI72" s="102"/>
      <c r="FJ72" s="102"/>
      <c r="FK72" s="102"/>
      <c r="FL72" s="102"/>
      <c r="FM72" s="102"/>
      <c r="FN72" s="102"/>
      <c r="FO72" s="102"/>
      <c r="FP72" s="102"/>
      <c r="FQ72" s="102"/>
      <c r="FR72" s="102"/>
      <c r="FS72" s="102"/>
      <c r="FT72" s="102"/>
      <c r="FU72" s="102"/>
      <c r="FV72" s="102"/>
      <c r="FW72" s="102"/>
      <c r="FX72" s="102"/>
      <c r="FY72" s="102"/>
      <c r="FZ72" s="102"/>
      <c r="GA72" s="102"/>
      <c r="GB72" s="102"/>
      <c r="GC72" s="102"/>
      <c r="GD72" s="102"/>
      <c r="GE72" s="102"/>
      <c r="GF72" s="102"/>
      <c r="GG72" s="102"/>
      <c r="GH72" s="102"/>
      <c r="GI72" s="102"/>
      <c r="GJ72" s="102"/>
      <c r="GK72" s="102"/>
      <c r="GL72" s="102"/>
      <c r="GM72" s="102"/>
      <c r="GN72" s="102"/>
      <c r="GO72" s="102"/>
      <c r="GP72" s="102"/>
      <c r="GQ72" s="102"/>
      <c r="GR72" s="102"/>
      <c r="GS72" s="102"/>
      <c r="GT72" s="102"/>
      <c r="GU72" s="102"/>
      <c r="GV72" s="102"/>
      <c r="GW72" s="102"/>
      <c r="GX72" s="102"/>
      <c r="GY72" s="102"/>
      <c r="GZ72" s="102"/>
      <c r="HA72" s="102"/>
      <c r="HB72" s="102"/>
      <c r="HC72" s="102"/>
      <c r="HD72" s="102"/>
      <c r="HE72" s="102"/>
      <c r="HF72" s="102"/>
      <c r="HG72" s="102"/>
      <c r="HH72" s="102"/>
      <c r="HI72" s="102"/>
      <c r="HJ72" s="102"/>
      <c r="HK72" s="102"/>
      <c r="HL72" s="102"/>
      <c r="HM72" s="102"/>
      <c r="HN72" s="102"/>
      <c r="HO72" s="102"/>
      <c r="HP72" s="102"/>
      <c r="HQ72" s="102"/>
      <c r="HR72" s="102"/>
      <c r="HS72" s="102"/>
      <c r="HT72" s="102"/>
      <c r="HU72" s="102"/>
      <c r="HV72" s="102"/>
      <c r="HW72" s="102"/>
      <c r="HX72" s="102"/>
      <c r="HY72" s="102"/>
      <c r="HZ72" s="102"/>
      <c r="IA72" s="102"/>
      <c r="IB72" s="102"/>
      <c r="IC72" s="102"/>
      <c r="ID72" s="102"/>
      <c r="IE72" s="102"/>
      <c r="IF72" s="102"/>
      <c r="IG72" s="102"/>
      <c r="IH72" s="102"/>
      <c r="II72" s="102"/>
      <c r="IJ72" s="102"/>
      <c r="IK72" s="102"/>
      <c r="IL72" s="102"/>
      <c r="IM72" s="102"/>
      <c r="IN72" s="102"/>
      <c r="IO72" s="102"/>
      <c r="IP72" s="102"/>
      <c r="IQ72" s="102"/>
      <c r="IR72" s="102"/>
      <c r="IS72" s="102"/>
      <c r="IT72" s="102"/>
      <c r="IU72" s="102"/>
      <c r="IV72" s="102"/>
      <c r="IW72" s="102"/>
      <c r="IX72" s="102"/>
      <c r="IY72" s="102"/>
      <c r="IZ72" s="102"/>
      <c r="JA72" s="102"/>
      <c r="JB72" s="102"/>
      <c r="JC72" s="102"/>
      <c r="JD72" s="102"/>
      <c r="JE72" s="102"/>
      <c r="JF72" s="102"/>
      <c r="JG72" s="102"/>
      <c r="JH72" s="102"/>
      <c r="JI72" s="102"/>
      <c r="JJ72" s="102"/>
      <c r="JK72" s="102"/>
      <c r="JL72" s="102"/>
      <c r="JM72" s="102"/>
      <c r="JN72" s="102"/>
      <c r="JO72" s="102"/>
      <c r="JP72" s="102"/>
      <c r="JQ72" s="102"/>
      <c r="JR72" s="102"/>
      <c r="JS72" s="102"/>
      <c r="JT72" s="102"/>
      <c r="JU72" s="102"/>
      <c r="JV72" s="102"/>
      <c r="JW72" s="102"/>
      <c r="JX72" s="102"/>
      <c r="JY72" s="102"/>
      <c r="JZ72" s="102"/>
      <c r="KA72" s="102"/>
      <c r="KB72" s="102"/>
      <c r="KC72" s="102"/>
      <c r="KD72" s="102"/>
      <c r="KE72" s="102"/>
      <c r="KF72" s="102"/>
      <c r="KG72" s="102"/>
      <c r="KH72" s="102"/>
      <c r="KI72" s="102"/>
      <c r="KJ72" s="102"/>
      <c r="KK72" s="102"/>
      <c r="KL72" s="102"/>
      <c r="KM72" s="102"/>
      <c r="KN72" s="102"/>
      <c r="KO72" s="102"/>
      <c r="KP72" s="102"/>
      <c r="KQ72" s="102"/>
      <c r="KR72" s="102"/>
      <c r="KS72" s="102"/>
      <c r="KT72" s="102"/>
      <c r="KU72" s="102"/>
      <c r="KV72" s="102"/>
      <c r="KW72" s="102"/>
      <c r="KX72" s="102"/>
      <c r="KY72" s="102"/>
      <c r="KZ72" s="102"/>
      <c r="LA72" s="102"/>
      <c r="LB72" s="102"/>
      <c r="LC72" s="102"/>
      <c r="LD72" s="102"/>
      <c r="LE72" s="102"/>
      <c r="LF72" s="102"/>
      <c r="LG72" s="102"/>
      <c r="LH72" s="102"/>
      <c r="LI72" s="102"/>
      <c r="LJ72" s="102"/>
      <c r="LK72" s="102"/>
      <c r="LL72" s="102"/>
      <c r="LM72" s="102"/>
      <c r="LN72" s="102"/>
      <c r="LO72" s="102"/>
      <c r="LP72" s="102"/>
      <c r="LQ72" s="102"/>
      <c r="LR72" s="102"/>
      <c r="LS72" s="102"/>
      <c r="LT72" s="102"/>
      <c r="LU72" s="102"/>
      <c r="LV72" s="102"/>
      <c r="LW72" s="102"/>
      <c r="LX72" s="102"/>
      <c r="LY72" s="102"/>
      <c r="LZ72" s="102"/>
      <c r="MA72" s="102"/>
      <c r="MB72" s="102"/>
      <c r="MC72" s="102"/>
      <c r="MD72" s="102"/>
      <c r="ME72" s="102"/>
      <c r="MF72" s="102"/>
      <c r="MG72" s="102"/>
      <c r="MH72" s="102"/>
      <c r="MI72" s="102"/>
      <c r="MJ72" s="102"/>
      <c r="MK72" s="102"/>
      <c r="ML72" s="102"/>
      <c r="MM72" s="102"/>
      <c r="MN72" s="102"/>
      <c r="MO72" s="102"/>
      <c r="MP72" s="102"/>
      <c r="MQ72" s="102"/>
      <c r="MR72" s="102"/>
      <c r="MS72" s="102"/>
      <c r="MT72" s="102"/>
      <c r="MU72" s="102"/>
      <c r="MV72" s="102"/>
      <c r="MW72" s="102"/>
      <c r="MX72" s="102"/>
      <c r="MY72" s="102"/>
      <c r="MZ72" s="102"/>
      <c r="NA72" s="102"/>
      <c r="NB72" s="102"/>
      <c r="NC72" s="102"/>
      <c r="ND72" s="102"/>
      <c r="NE72" s="102"/>
      <c r="NF72" s="102"/>
      <c r="NG72" s="102"/>
      <c r="NH72" s="102"/>
      <c r="NI72" s="102"/>
      <c r="NJ72" s="102"/>
      <c r="NK72" s="102"/>
      <c r="NL72" s="102"/>
      <c r="NM72" s="102"/>
      <c r="NN72" s="102"/>
      <c r="NO72" s="102"/>
      <c r="NP72" s="102"/>
      <c r="NQ72" s="102"/>
      <c r="NR72" s="102"/>
      <c r="NS72" s="102"/>
      <c r="NT72" s="102"/>
      <c r="NU72" s="102"/>
      <c r="NV72" s="102"/>
      <c r="NW72" s="102"/>
      <c r="NX72" s="102"/>
      <c r="NY72" s="102"/>
      <c r="NZ72" s="102"/>
      <c r="OA72" s="102"/>
      <c r="OB72" s="102"/>
      <c r="OC72" s="102"/>
      <c r="OD72" s="102"/>
      <c r="OE72" s="102"/>
      <c r="OF72" s="102"/>
      <c r="OG72" s="102"/>
      <c r="OH72" s="102"/>
      <c r="OI72" s="102"/>
      <c r="OJ72" s="102"/>
      <c r="OK72" s="102"/>
      <c r="OL72" s="102"/>
      <c r="OM72" s="102"/>
      <c r="ON72" s="102"/>
      <c r="OO72" s="102"/>
      <c r="OP72" s="102"/>
      <c r="OQ72" s="102"/>
      <c r="OR72" s="102"/>
      <c r="OS72" s="102"/>
      <c r="OT72" s="102"/>
      <c r="OU72" s="102"/>
      <c r="OV72" s="102"/>
      <c r="OW72" s="102"/>
      <c r="OX72" s="102"/>
      <c r="OY72" s="102"/>
      <c r="OZ72" s="102"/>
      <c r="PA72" s="102"/>
      <c r="PB72" s="102"/>
      <c r="PC72" s="102"/>
      <c r="PD72" s="102"/>
      <c r="PE72" s="102"/>
      <c r="PF72" s="102"/>
      <c r="PG72" s="102"/>
      <c r="PH72" s="102"/>
      <c r="PI72" s="102"/>
      <c r="PJ72" s="102"/>
      <c r="PK72" s="102"/>
      <c r="PL72" s="102"/>
      <c r="PM72" s="102"/>
      <c r="PN72" s="102"/>
      <c r="PO72" s="102"/>
      <c r="PP72" s="102"/>
      <c r="PQ72" s="102"/>
      <c r="PR72" s="102"/>
      <c r="PS72" s="102"/>
      <c r="PT72" s="102"/>
      <c r="PU72" s="102"/>
      <c r="PV72" s="102"/>
      <c r="PW72" s="102"/>
      <c r="PX72" s="102"/>
      <c r="PY72" s="102"/>
      <c r="PZ72" s="102"/>
      <c r="QA72" s="102"/>
      <c r="QB72" s="102"/>
      <c r="QC72" s="102"/>
      <c r="QD72" s="102"/>
      <c r="QE72" s="102"/>
      <c r="QF72" s="102"/>
      <c r="QG72" s="102"/>
      <c r="QH72" s="102"/>
      <c r="QI72" s="102"/>
      <c r="QJ72" s="102"/>
      <c r="QK72" s="102"/>
      <c r="QL72" s="102"/>
      <c r="QM72" s="102"/>
      <c r="QN72" s="102"/>
      <c r="QO72" s="102"/>
      <c r="QP72" s="102"/>
      <c r="QQ72" s="102"/>
      <c r="QR72" s="102"/>
      <c r="QS72" s="102"/>
      <c r="QT72" s="102"/>
      <c r="QU72" s="102"/>
      <c r="QV72" s="102"/>
      <c r="QW72" s="102"/>
      <c r="QX72" s="102"/>
      <c r="QY72" s="102"/>
      <c r="QZ72" s="102"/>
      <c r="RA72" s="102"/>
      <c r="RB72" s="102"/>
      <c r="RC72" s="102"/>
      <c r="RD72" s="102"/>
      <c r="RE72" s="102"/>
      <c r="RF72" s="102"/>
      <c r="RG72" s="102"/>
      <c r="RH72" s="102"/>
      <c r="RI72" s="102"/>
      <c r="RJ72" s="102"/>
      <c r="RK72" s="102"/>
      <c r="RL72" s="102"/>
      <c r="RM72" s="102"/>
      <c r="RN72" s="102"/>
      <c r="RO72" s="102"/>
      <c r="RP72" s="102"/>
      <c r="RQ72" s="102"/>
      <c r="RR72" s="102"/>
      <c r="RS72" s="102"/>
      <c r="RT72" s="102"/>
      <c r="RU72" s="102"/>
      <c r="RV72" s="102"/>
      <c r="RW72" s="102"/>
      <c r="RX72" s="102"/>
      <c r="RY72" s="102"/>
      <c r="RZ72" s="102"/>
      <c r="SA72" s="102"/>
      <c r="SB72" s="102"/>
      <c r="SC72" s="102"/>
      <c r="SD72" s="102"/>
      <c r="SE72" s="102"/>
      <c r="SF72" s="102"/>
      <c r="SG72" s="102"/>
      <c r="SH72" s="102"/>
      <c r="SI72" s="102"/>
      <c r="SJ72" s="102"/>
      <c r="SK72" s="102"/>
      <c r="SL72" s="102"/>
      <c r="SM72" s="102"/>
      <c r="SN72" s="102"/>
      <c r="SO72" s="102"/>
      <c r="SP72" s="102"/>
      <c r="SQ72" s="102"/>
      <c r="SR72" s="102"/>
      <c r="SS72" s="102"/>
      <c r="ST72" s="102"/>
      <c r="SU72" s="102"/>
      <c r="SV72" s="102"/>
      <c r="SW72" s="102"/>
      <c r="SX72" s="102"/>
      <c r="SY72" s="102"/>
      <c r="SZ72" s="102"/>
      <c r="TA72" s="102"/>
      <c r="TB72" s="102"/>
      <c r="TC72" s="102"/>
      <c r="TD72" s="102"/>
      <c r="TE72" s="102"/>
      <c r="TF72" s="102"/>
      <c r="TG72" s="102"/>
      <c r="TH72" s="102"/>
      <c r="TI72" s="102"/>
      <c r="TJ72" s="102"/>
      <c r="TK72" s="102"/>
      <c r="TL72" s="102"/>
      <c r="TM72" s="102"/>
      <c r="TN72" s="102"/>
      <c r="TO72" s="102"/>
      <c r="TP72" s="102"/>
      <c r="TQ72" s="102"/>
      <c r="TR72" s="102"/>
      <c r="TS72" s="102"/>
      <c r="TT72" s="102"/>
      <c r="TU72" s="102"/>
      <c r="TV72" s="102"/>
      <c r="TW72" s="102"/>
      <c r="TX72" s="102"/>
      <c r="TY72" s="102"/>
      <c r="TZ72" s="102"/>
      <c r="UA72" s="102"/>
      <c r="UB72" s="102"/>
      <c r="UC72" s="102"/>
      <c r="UD72" s="102"/>
      <c r="UE72" s="102"/>
      <c r="UF72" s="102"/>
      <c r="UG72" s="102"/>
      <c r="UH72" s="102"/>
      <c r="UI72" s="102"/>
      <c r="UJ72" s="102"/>
      <c r="UK72" s="102"/>
      <c r="UL72" s="102"/>
      <c r="UM72" s="102"/>
      <c r="UN72" s="102"/>
      <c r="UO72" s="102"/>
      <c r="UP72" s="102"/>
      <c r="UQ72" s="102"/>
      <c r="UR72" s="102"/>
      <c r="US72" s="102"/>
      <c r="UT72" s="102"/>
      <c r="UU72" s="102"/>
      <c r="UV72" s="102"/>
      <c r="UW72" s="102"/>
      <c r="UX72" s="102"/>
      <c r="UY72" s="102"/>
      <c r="UZ72" s="102"/>
      <c r="VA72" s="102"/>
      <c r="VB72" s="102"/>
      <c r="VC72" s="102"/>
      <c r="VD72" s="102"/>
      <c r="VE72" s="102"/>
      <c r="VF72" s="102"/>
      <c r="VG72" s="102"/>
      <c r="VH72" s="102"/>
      <c r="VI72" s="102"/>
      <c r="VJ72" s="102"/>
      <c r="VK72" s="102"/>
      <c r="VL72" s="102"/>
      <c r="VM72" s="102"/>
      <c r="VN72" s="102"/>
      <c r="VO72" s="102"/>
      <c r="VP72" s="102"/>
      <c r="VQ72" s="102"/>
      <c r="VR72" s="102"/>
      <c r="VS72" s="102"/>
      <c r="VT72" s="102"/>
      <c r="VU72" s="102"/>
      <c r="VV72" s="102"/>
      <c r="VW72" s="102"/>
      <c r="VX72" s="102"/>
      <c r="VY72" s="102"/>
      <c r="VZ72" s="102"/>
      <c r="WA72" s="102"/>
      <c r="WB72" s="102"/>
      <c r="WC72" s="102"/>
      <c r="WD72" s="102"/>
      <c r="WE72" s="102"/>
      <c r="WF72" s="102"/>
      <c r="WG72" s="102"/>
      <c r="WH72" s="102"/>
      <c r="WI72" s="102"/>
      <c r="WJ72" s="102"/>
      <c r="WK72" s="102"/>
      <c r="WL72" s="102"/>
      <c r="WM72" s="102"/>
      <c r="WN72" s="102"/>
      <c r="WO72" s="102"/>
      <c r="WP72" s="102"/>
      <c r="WQ72" s="102"/>
      <c r="WR72" s="102"/>
      <c r="WS72" s="102"/>
      <c r="WT72" s="102"/>
      <c r="WU72" s="102"/>
      <c r="WV72" s="102"/>
      <c r="WW72" s="102"/>
      <c r="WX72" s="102"/>
      <c r="WY72" s="102"/>
      <c r="WZ72" s="102"/>
      <c r="XA72" s="102"/>
      <c r="XB72" s="102"/>
      <c r="XC72" s="102"/>
      <c r="XD72" s="102"/>
      <c r="XE72" s="102"/>
      <c r="XF72" s="102"/>
      <c r="XG72" s="102"/>
      <c r="XH72" s="102"/>
      <c r="XI72" s="102"/>
      <c r="XJ72" s="102"/>
      <c r="XK72" s="102"/>
      <c r="XL72" s="102"/>
      <c r="XM72" s="102"/>
      <c r="XN72" s="102"/>
      <c r="XO72" s="102"/>
      <c r="XP72" s="102"/>
      <c r="XQ72" s="102"/>
      <c r="XR72" s="102"/>
      <c r="XS72" s="102"/>
      <c r="XT72" s="102"/>
      <c r="XU72" s="102"/>
      <c r="XV72" s="102"/>
      <c r="XW72" s="102"/>
      <c r="XX72" s="102"/>
      <c r="XY72" s="102"/>
      <c r="XZ72" s="102"/>
      <c r="YA72" s="102"/>
      <c r="YB72" s="102"/>
      <c r="YC72" s="102"/>
      <c r="YD72" s="102"/>
      <c r="YE72" s="102"/>
      <c r="YF72" s="102"/>
      <c r="YG72" s="102"/>
      <c r="YH72" s="102"/>
      <c r="YI72" s="102"/>
      <c r="YJ72" s="102"/>
      <c r="YK72" s="102"/>
      <c r="YL72" s="102"/>
      <c r="YM72" s="102"/>
      <c r="YN72" s="102"/>
      <c r="YO72" s="102"/>
      <c r="YP72" s="102"/>
      <c r="YQ72" s="102"/>
      <c r="YR72" s="102"/>
      <c r="YS72" s="102"/>
      <c r="YT72" s="102"/>
      <c r="YU72" s="102"/>
      <c r="YV72" s="102"/>
      <c r="YW72" s="102"/>
      <c r="YX72" s="102"/>
      <c r="YY72" s="102"/>
      <c r="YZ72" s="102"/>
      <c r="ZA72" s="102"/>
      <c r="ZB72" s="102"/>
      <c r="ZC72" s="102"/>
      <c r="ZD72" s="102"/>
      <c r="ZE72" s="102"/>
      <c r="ZF72" s="102"/>
      <c r="ZG72" s="102"/>
      <c r="ZH72" s="102"/>
      <c r="ZI72" s="102"/>
      <c r="ZJ72" s="102"/>
      <c r="ZK72" s="102"/>
      <c r="ZL72" s="102"/>
      <c r="ZM72" s="102"/>
      <c r="ZN72" s="102"/>
      <c r="ZO72" s="102"/>
      <c r="ZP72" s="102"/>
      <c r="ZQ72" s="102"/>
      <c r="ZR72" s="102"/>
      <c r="ZS72" s="102"/>
      <c r="ZT72" s="102"/>
      <c r="ZU72" s="102"/>
      <c r="ZV72" s="102"/>
      <c r="ZW72" s="102"/>
      <c r="ZX72" s="102"/>
      <c r="ZY72" s="102"/>
      <c r="ZZ72" s="102"/>
      <c r="AAA72" s="102"/>
      <c r="AAB72" s="102"/>
      <c r="AAC72" s="102"/>
      <c r="AAD72" s="102"/>
      <c r="AAE72" s="102"/>
      <c r="AAF72" s="102"/>
      <c r="AAG72" s="102"/>
      <c r="AAH72" s="102"/>
      <c r="AAI72" s="102"/>
      <c r="AAJ72" s="102"/>
      <c r="AAK72" s="102"/>
      <c r="AAL72" s="102"/>
      <c r="AAM72" s="102"/>
      <c r="AAN72" s="102"/>
      <c r="AAO72" s="102"/>
      <c r="AAP72" s="102"/>
      <c r="AAQ72" s="102"/>
      <c r="AAR72" s="102"/>
      <c r="AAS72" s="102"/>
      <c r="AAT72" s="102"/>
      <c r="AAU72" s="102"/>
      <c r="AAV72" s="102"/>
      <c r="AAW72" s="102"/>
      <c r="AAX72" s="102"/>
      <c r="AAY72" s="102"/>
      <c r="AAZ72" s="102"/>
      <c r="ABA72" s="102"/>
      <c r="ABB72" s="102"/>
      <c r="ABC72" s="102"/>
      <c r="ABD72" s="102"/>
      <c r="ABE72" s="102"/>
      <c r="ABF72" s="102"/>
      <c r="ABG72" s="102"/>
      <c r="ABH72" s="102"/>
      <c r="ABI72" s="102"/>
      <c r="ABJ72" s="102"/>
      <c r="ABK72" s="102"/>
      <c r="ABL72" s="102"/>
      <c r="ABM72" s="102"/>
      <c r="ABN72" s="102"/>
      <c r="ABO72" s="102"/>
      <c r="ABP72" s="102"/>
      <c r="ABQ72" s="102"/>
      <c r="ABR72" s="102"/>
      <c r="ABS72" s="102"/>
      <c r="ABT72" s="102"/>
      <c r="ABU72" s="102"/>
      <c r="ABV72" s="102"/>
      <c r="ABW72" s="102"/>
      <c r="ABX72" s="102"/>
      <c r="ABY72" s="102"/>
      <c r="ABZ72" s="102"/>
      <c r="ACA72" s="102"/>
      <c r="ACB72" s="102"/>
      <c r="ACC72" s="102"/>
      <c r="ACD72" s="102"/>
      <c r="ACE72" s="102"/>
      <c r="ACF72" s="102"/>
      <c r="ACG72" s="102"/>
      <c r="ACH72" s="102"/>
      <c r="ACI72" s="102"/>
      <c r="ACJ72" s="102"/>
      <c r="ACK72" s="102"/>
      <c r="ACL72" s="102"/>
      <c r="ACM72" s="102"/>
      <c r="ACN72" s="102"/>
      <c r="ACO72" s="102"/>
      <c r="ACP72" s="102"/>
      <c r="ACQ72" s="102"/>
      <c r="ACR72" s="102"/>
      <c r="ACS72" s="102"/>
      <c r="ACT72" s="102"/>
      <c r="ACU72" s="102"/>
      <c r="ACV72" s="102"/>
      <c r="ACW72" s="102"/>
      <c r="ACX72" s="102"/>
      <c r="ACY72" s="102"/>
      <c r="ACZ72" s="102"/>
      <c r="ADA72" s="102"/>
      <c r="ADB72" s="102"/>
      <c r="ADC72" s="102"/>
      <c r="ADD72" s="102"/>
      <c r="ADE72" s="102"/>
      <c r="ADF72" s="102"/>
      <c r="ADG72" s="102"/>
      <c r="ADH72" s="102"/>
      <c r="ADI72" s="102"/>
      <c r="ADJ72" s="102"/>
      <c r="ADK72" s="102"/>
      <c r="ADL72" s="102"/>
      <c r="ADM72" s="102"/>
      <c r="ADN72" s="102"/>
      <c r="ADO72" s="102"/>
      <c r="ADP72" s="102"/>
      <c r="ADQ72" s="102"/>
      <c r="ADR72" s="102"/>
      <c r="ADS72" s="102"/>
      <c r="ADT72" s="102"/>
      <c r="ADU72" s="102"/>
      <c r="ADV72" s="102"/>
      <c r="ADW72" s="102"/>
      <c r="ADX72" s="102"/>
      <c r="ADY72" s="102"/>
      <c r="ADZ72" s="102"/>
      <c r="AEA72" s="102"/>
      <c r="AEB72" s="102"/>
      <c r="AEC72" s="102"/>
      <c r="AED72" s="102"/>
      <c r="AEE72" s="102"/>
      <c r="AEF72" s="102"/>
      <c r="AEG72" s="102"/>
      <c r="AEH72" s="102"/>
      <c r="AEI72" s="102"/>
      <c r="AEJ72" s="102"/>
      <c r="AEK72" s="102"/>
      <c r="AEL72" s="102"/>
      <c r="AEM72" s="102"/>
      <c r="AEN72" s="102"/>
      <c r="AEO72" s="102"/>
      <c r="AEP72" s="102"/>
      <c r="AEQ72" s="102"/>
      <c r="AER72" s="102"/>
      <c r="AES72" s="102"/>
      <c r="AET72" s="102"/>
      <c r="AEU72" s="102"/>
      <c r="AEV72" s="102"/>
      <c r="AEW72" s="102"/>
      <c r="AEX72" s="102"/>
      <c r="AEY72" s="102"/>
      <c r="AEZ72" s="102"/>
      <c r="AFA72" s="102"/>
      <c r="AFB72" s="102"/>
      <c r="AFC72" s="102"/>
      <c r="AFD72" s="102"/>
      <c r="AFE72" s="102"/>
      <c r="AFF72" s="102"/>
      <c r="AFG72" s="102"/>
      <c r="AFH72" s="102"/>
      <c r="AFI72" s="102"/>
      <c r="AFJ72" s="102"/>
      <c r="AFK72" s="102"/>
      <c r="AFL72" s="102"/>
      <c r="AFM72" s="102"/>
      <c r="AFN72" s="102"/>
      <c r="AFO72" s="102"/>
      <c r="AFP72" s="102"/>
      <c r="AFQ72" s="102"/>
      <c r="AFR72" s="102"/>
      <c r="AFS72" s="102"/>
      <c r="AFT72" s="102"/>
      <c r="AFU72" s="102"/>
      <c r="AFV72" s="102"/>
      <c r="AFW72" s="102"/>
      <c r="AFX72" s="102"/>
      <c r="AFY72" s="102"/>
      <c r="AFZ72" s="102"/>
      <c r="AGA72" s="102"/>
      <c r="AGB72" s="102"/>
      <c r="AGC72" s="102"/>
      <c r="AGD72" s="102"/>
      <c r="AGE72" s="102"/>
      <c r="AGF72" s="102"/>
      <c r="AGG72" s="102"/>
      <c r="AGH72" s="102"/>
      <c r="AGI72" s="102"/>
      <c r="AGJ72" s="102"/>
      <c r="AGK72" s="102"/>
      <c r="AGL72" s="102"/>
      <c r="AGM72" s="102"/>
      <c r="AGN72" s="102"/>
      <c r="AGO72" s="102"/>
      <c r="AGP72" s="102"/>
      <c r="AGQ72" s="102"/>
      <c r="AGR72" s="102"/>
      <c r="AGS72" s="102"/>
      <c r="AGT72" s="102"/>
      <c r="AGU72" s="102"/>
      <c r="AGV72" s="102"/>
      <c r="AGW72" s="102"/>
      <c r="AGX72" s="102"/>
      <c r="AGY72" s="102"/>
      <c r="AGZ72" s="102"/>
      <c r="AHA72" s="102"/>
      <c r="AHB72" s="102"/>
      <c r="AHC72" s="102"/>
      <c r="AHD72" s="102"/>
      <c r="AHE72" s="102"/>
      <c r="AHF72" s="102"/>
      <c r="AHG72" s="102"/>
      <c r="AHH72" s="102"/>
      <c r="AHI72" s="102"/>
      <c r="AHJ72" s="102"/>
      <c r="AHK72" s="102"/>
      <c r="AHL72" s="102"/>
      <c r="AHM72" s="102"/>
      <c r="AHN72" s="102"/>
      <c r="AHO72" s="102"/>
      <c r="AHP72" s="102"/>
      <c r="AHQ72" s="102"/>
      <c r="AHR72" s="102"/>
      <c r="AHS72" s="102"/>
      <c r="AHT72" s="102"/>
      <c r="AHU72" s="102"/>
      <c r="AHV72" s="102"/>
      <c r="AHW72" s="102"/>
      <c r="AHX72" s="102"/>
      <c r="AHY72" s="102"/>
      <c r="AHZ72" s="102"/>
      <c r="AIA72" s="102"/>
      <c r="AIB72" s="102"/>
      <c r="AIC72" s="102"/>
      <c r="AID72" s="102"/>
      <c r="AIE72" s="102"/>
      <c r="AIF72" s="102"/>
      <c r="AIG72" s="102"/>
      <c r="AIH72" s="102"/>
      <c r="AII72" s="102"/>
      <c r="AIJ72" s="102"/>
      <c r="AIK72" s="102"/>
      <c r="AIL72" s="102"/>
      <c r="AIM72" s="102"/>
      <c r="AIN72" s="102"/>
      <c r="AIO72" s="102"/>
      <c r="AIP72" s="102"/>
      <c r="AIQ72" s="102"/>
      <c r="AIR72" s="102"/>
      <c r="AIS72" s="102"/>
      <c r="AIT72" s="102"/>
      <c r="AIU72" s="102"/>
      <c r="AIV72" s="102"/>
      <c r="AIW72" s="102"/>
      <c r="AIX72" s="102"/>
      <c r="AIY72" s="102"/>
      <c r="AIZ72" s="102"/>
      <c r="AJA72" s="102"/>
      <c r="AJB72" s="102"/>
      <c r="AJC72" s="102"/>
      <c r="AJD72" s="102"/>
      <c r="AJE72" s="102"/>
      <c r="AJF72" s="102"/>
      <c r="AJG72" s="102"/>
      <c r="AJH72" s="102"/>
      <c r="AJI72" s="102"/>
      <c r="AJJ72" s="102"/>
      <c r="AJK72" s="102"/>
      <c r="AJL72" s="102"/>
      <c r="AJM72" s="102"/>
      <c r="AJN72" s="102"/>
      <c r="AJO72" s="102"/>
      <c r="AJP72" s="102"/>
      <c r="AJQ72" s="102"/>
      <c r="AJR72" s="102"/>
      <c r="AJS72" s="102"/>
      <c r="AJT72" s="102"/>
      <c r="AJU72" s="102"/>
      <c r="AJV72" s="102"/>
      <c r="AJW72" s="102"/>
      <c r="AJX72" s="102"/>
      <c r="AJY72" s="102"/>
      <c r="AJZ72" s="102"/>
      <c r="AKA72" s="102"/>
      <c r="AKB72" s="102"/>
      <c r="AKC72" s="102"/>
      <c r="AKD72" s="102"/>
      <c r="AKE72" s="102"/>
      <c r="AKF72" s="102"/>
      <c r="AKG72" s="102"/>
      <c r="AKH72" s="102"/>
      <c r="AKI72" s="102"/>
      <c r="AKJ72" s="102"/>
      <c r="AKK72" s="102"/>
      <c r="AKL72" s="102"/>
      <c r="AKM72" s="102"/>
      <c r="AKN72" s="102"/>
      <c r="AKO72" s="102"/>
      <c r="AKP72" s="102"/>
      <c r="AKQ72" s="102"/>
      <c r="AKR72" s="102"/>
      <c r="AKS72" s="102"/>
      <c r="AKT72" s="102"/>
      <c r="AKU72" s="102"/>
      <c r="AKV72" s="102"/>
      <c r="AKW72" s="102"/>
      <c r="AKX72" s="102"/>
      <c r="AKY72" s="102"/>
      <c r="AKZ72" s="102"/>
      <c r="ALA72" s="102"/>
      <c r="ALB72" s="102"/>
      <c r="ALC72" s="102"/>
      <c r="ALD72" s="102"/>
      <c r="ALE72" s="102"/>
      <c r="ALF72" s="102"/>
      <c r="ALG72" s="102"/>
      <c r="ALH72" s="102"/>
      <c r="ALI72" s="102"/>
      <c r="ALJ72" s="102"/>
      <c r="ALK72" s="102"/>
      <c r="ALL72" s="102"/>
      <c r="ALM72" s="102"/>
      <c r="ALN72" s="102"/>
      <c r="ALO72" s="102"/>
      <c r="ALP72" s="102"/>
      <c r="ALQ72" s="102"/>
      <c r="ALR72" s="102"/>
      <c r="ALS72" s="102"/>
      <c r="ALT72" s="102"/>
      <c r="ALU72" s="102"/>
      <c r="ALV72" s="102"/>
      <c r="ALW72" s="102"/>
      <c r="ALX72" s="102"/>
      <c r="ALY72" s="102"/>
      <c r="ALZ72" s="102"/>
      <c r="AMA72" s="102"/>
      <c r="AMB72" s="102"/>
      <c r="AMC72" s="102"/>
      <c r="AMD72" s="102"/>
      <c r="AME72" s="102"/>
      <c r="AMF72" s="102"/>
      <c r="AMG72" s="102"/>
      <c r="AMH72" s="102"/>
      <c r="AMI72" s="102"/>
    </row>
    <row r="73" spans="1:1023" customFormat="1" ht="78.75" customHeight="1">
      <c r="A73" s="15" t="s">
        <v>320</v>
      </c>
      <c r="B73" s="108" t="s">
        <v>321</v>
      </c>
      <c r="C73" s="108" t="s">
        <v>20</v>
      </c>
      <c r="D73" s="103" t="s">
        <v>182</v>
      </c>
      <c r="E73" s="103" t="s">
        <v>322</v>
      </c>
      <c r="F73" s="103" t="s">
        <v>323</v>
      </c>
      <c r="G73" s="104">
        <v>45600</v>
      </c>
      <c r="H73" s="104">
        <v>12000</v>
      </c>
      <c r="I73" s="104"/>
      <c r="J73" s="104"/>
      <c r="K73" s="105">
        <f t="shared" si="5"/>
        <v>26.315789473684209</v>
      </c>
      <c r="L73" s="106"/>
      <c r="M73" s="107">
        <v>4</v>
      </c>
      <c r="N73" s="107">
        <v>3</v>
      </c>
      <c r="O73" s="256"/>
      <c r="P73" s="264" t="s">
        <v>324</v>
      </c>
      <c r="Q73" s="125"/>
      <c r="R73" s="259" t="s">
        <v>325</v>
      </c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  <c r="AK73" s="102"/>
      <c r="AL73" s="102"/>
      <c r="AM73" s="102"/>
      <c r="AN73" s="102"/>
      <c r="AO73" s="102"/>
      <c r="AP73" s="102"/>
      <c r="AQ73" s="102"/>
      <c r="AR73" s="102"/>
      <c r="AS73" s="102"/>
      <c r="AT73" s="102"/>
      <c r="AU73" s="102"/>
      <c r="AV73" s="102"/>
      <c r="AW73" s="102"/>
      <c r="AX73" s="102"/>
      <c r="AY73" s="102"/>
      <c r="AZ73" s="102"/>
      <c r="BA73" s="102"/>
      <c r="BB73" s="102"/>
      <c r="BC73" s="102"/>
      <c r="BD73" s="102"/>
      <c r="BE73" s="102"/>
      <c r="BF73" s="102"/>
      <c r="BG73" s="102"/>
      <c r="BH73" s="102"/>
      <c r="BI73" s="102"/>
      <c r="BJ73" s="102"/>
      <c r="BK73" s="102"/>
      <c r="BL73" s="102"/>
      <c r="BM73" s="102"/>
      <c r="BN73" s="102"/>
      <c r="BO73" s="102"/>
      <c r="BP73" s="102"/>
      <c r="BQ73" s="102"/>
      <c r="BR73" s="102"/>
      <c r="BS73" s="102"/>
      <c r="BT73" s="102"/>
      <c r="BU73" s="102"/>
      <c r="BV73" s="102"/>
      <c r="BW73" s="102"/>
      <c r="BX73" s="102"/>
      <c r="BY73" s="102"/>
      <c r="BZ73" s="102"/>
      <c r="CA73" s="102"/>
      <c r="CB73" s="102"/>
      <c r="CC73" s="102"/>
      <c r="CD73" s="102"/>
      <c r="CE73" s="102"/>
      <c r="CF73" s="102"/>
      <c r="CG73" s="102"/>
      <c r="CH73" s="102"/>
      <c r="CI73" s="102"/>
      <c r="CJ73" s="102"/>
      <c r="CK73" s="102"/>
      <c r="CL73" s="102"/>
      <c r="CM73" s="102"/>
      <c r="CN73" s="102"/>
      <c r="CO73" s="102"/>
      <c r="CP73" s="102"/>
      <c r="CQ73" s="102"/>
      <c r="CR73" s="102"/>
      <c r="CS73" s="102"/>
      <c r="CT73" s="102"/>
      <c r="CU73" s="102"/>
      <c r="CV73" s="102"/>
      <c r="CW73" s="102"/>
      <c r="CX73" s="102"/>
      <c r="CY73" s="102"/>
      <c r="CZ73" s="102"/>
      <c r="DA73" s="102"/>
      <c r="DB73" s="102"/>
      <c r="DC73" s="102"/>
      <c r="DD73" s="102"/>
      <c r="DE73" s="102"/>
      <c r="DF73" s="102"/>
      <c r="DG73" s="102"/>
      <c r="DH73" s="102"/>
      <c r="DI73" s="102"/>
      <c r="DJ73" s="102"/>
      <c r="DK73" s="102"/>
      <c r="DL73" s="102"/>
      <c r="DM73" s="102"/>
      <c r="DN73" s="102"/>
      <c r="DO73" s="102"/>
      <c r="DP73" s="102"/>
      <c r="DQ73" s="102"/>
      <c r="DR73" s="102"/>
      <c r="DS73" s="102"/>
      <c r="DT73" s="102"/>
      <c r="DU73" s="102"/>
      <c r="DV73" s="102"/>
      <c r="DW73" s="102"/>
      <c r="DX73" s="102"/>
      <c r="DY73" s="102"/>
      <c r="DZ73" s="102"/>
      <c r="EA73" s="102"/>
      <c r="EB73" s="102"/>
      <c r="EC73" s="102"/>
      <c r="ED73" s="102"/>
      <c r="EE73" s="102"/>
      <c r="EF73" s="102"/>
      <c r="EG73" s="102"/>
      <c r="EH73" s="102"/>
      <c r="EI73" s="102"/>
      <c r="EJ73" s="102"/>
      <c r="EK73" s="102"/>
      <c r="EL73" s="102"/>
      <c r="EM73" s="102"/>
      <c r="EN73" s="102"/>
      <c r="EO73" s="102"/>
      <c r="EP73" s="102"/>
      <c r="EQ73" s="102"/>
      <c r="ER73" s="102"/>
      <c r="ES73" s="102"/>
      <c r="ET73" s="102"/>
      <c r="EU73" s="102"/>
      <c r="EV73" s="102"/>
      <c r="EW73" s="102"/>
      <c r="EX73" s="102"/>
      <c r="EY73" s="102"/>
      <c r="EZ73" s="102"/>
      <c r="FA73" s="102"/>
      <c r="FB73" s="102"/>
      <c r="FC73" s="102"/>
      <c r="FD73" s="102"/>
      <c r="FE73" s="102"/>
      <c r="FF73" s="102"/>
      <c r="FG73" s="102"/>
      <c r="FH73" s="102"/>
      <c r="FI73" s="102"/>
      <c r="FJ73" s="102"/>
      <c r="FK73" s="102"/>
      <c r="FL73" s="102"/>
      <c r="FM73" s="102"/>
      <c r="FN73" s="102"/>
      <c r="FO73" s="102"/>
      <c r="FP73" s="102"/>
      <c r="FQ73" s="102"/>
      <c r="FR73" s="102"/>
      <c r="FS73" s="102"/>
      <c r="FT73" s="102"/>
      <c r="FU73" s="102"/>
      <c r="FV73" s="102"/>
      <c r="FW73" s="102"/>
      <c r="FX73" s="102"/>
      <c r="FY73" s="102"/>
      <c r="FZ73" s="102"/>
      <c r="GA73" s="102"/>
      <c r="GB73" s="102"/>
      <c r="GC73" s="102"/>
      <c r="GD73" s="102"/>
      <c r="GE73" s="102"/>
      <c r="GF73" s="102"/>
      <c r="GG73" s="102"/>
      <c r="GH73" s="102"/>
      <c r="GI73" s="102"/>
      <c r="GJ73" s="102"/>
      <c r="GK73" s="102"/>
      <c r="GL73" s="102"/>
      <c r="GM73" s="102"/>
      <c r="GN73" s="102"/>
      <c r="GO73" s="102"/>
      <c r="GP73" s="102"/>
      <c r="GQ73" s="102"/>
      <c r="GR73" s="102"/>
      <c r="GS73" s="102"/>
      <c r="GT73" s="102"/>
      <c r="GU73" s="102"/>
      <c r="GV73" s="102"/>
      <c r="GW73" s="102"/>
      <c r="GX73" s="102"/>
      <c r="GY73" s="102"/>
      <c r="GZ73" s="102"/>
      <c r="HA73" s="102"/>
      <c r="HB73" s="102"/>
      <c r="HC73" s="102"/>
      <c r="HD73" s="102"/>
      <c r="HE73" s="102"/>
      <c r="HF73" s="102"/>
      <c r="HG73" s="102"/>
      <c r="HH73" s="102"/>
      <c r="HI73" s="102"/>
      <c r="HJ73" s="102"/>
      <c r="HK73" s="102"/>
      <c r="HL73" s="102"/>
      <c r="HM73" s="102"/>
      <c r="HN73" s="102"/>
      <c r="HO73" s="102"/>
      <c r="HP73" s="102"/>
      <c r="HQ73" s="102"/>
      <c r="HR73" s="102"/>
      <c r="HS73" s="102"/>
      <c r="HT73" s="102"/>
      <c r="HU73" s="102"/>
      <c r="HV73" s="102"/>
      <c r="HW73" s="102"/>
      <c r="HX73" s="102"/>
      <c r="HY73" s="102"/>
      <c r="HZ73" s="102"/>
      <c r="IA73" s="102"/>
      <c r="IB73" s="102"/>
      <c r="IC73" s="102"/>
      <c r="ID73" s="102"/>
      <c r="IE73" s="102"/>
      <c r="IF73" s="102"/>
      <c r="IG73" s="102"/>
      <c r="IH73" s="102"/>
      <c r="II73" s="102"/>
      <c r="IJ73" s="102"/>
      <c r="IK73" s="102"/>
      <c r="IL73" s="102"/>
      <c r="IM73" s="102"/>
      <c r="IN73" s="102"/>
      <c r="IO73" s="102"/>
      <c r="IP73" s="102"/>
      <c r="IQ73" s="102"/>
      <c r="IR73" s="102"/>
      <c r="IS73" s="102"/>
      <c r="IT73" s="102"/>
      <c r="IU73" s="102"/>
      <c r="IV73" s="102"/>
      <c r="IW73" s="102"/>
      <c r="IX73" s="102"/>
      <c r="IY73" s="102"/>
      <c r="IZ73" s="102"/>
      <c r="JA73" s="102"/>
      <c r="JB73" s="102"/>
      <c r="JC73" s="102"/>
      <c r="JD73" s="102"/>
      <c r="JE73" s="102"/>
      <c r="JF73" s="102"/>
      <c r="JG73" s="102"/>
      <c r="JH73" s="102"/>
      <c r="JI73" s="102"/>
      <c r="JJ73" s="102"/>
      <c r="JK73" s="102"/>
      <c r="JL73" s="102"/>
      <c r="JM73" s="102"/>
      <c r="JN73" s="102"/>
      <c r="JO73" s="102"/>
      <c r="JP73" s="102"/>
      <c r="JQ73" s="102"/>
      <c r="JR73" s="102"/>
      <c r="JS73" s="102"/>
      <c r="JT73" s="102"/>
      <c r="JU73" s="102"/>
      <c r="JV73" s="102"/>
      <c r="JW73" s="102"/>
      <c r="JX73" s="102"/>
      <c r="JY73" s="102"/>
      <c r="JZ73" s="102"/>
      <c r="KA73" s="102"/>
      <c r="KB73" s="102"/>
      <c r="KC73" s="102"/>
      <c r="KD73" s="102"/>
      <c r="KE73" s="102"/>
      <c r="KF73" s="102"/>
      <c r="KG73" s="102"/>
      <c r="KH73" s="102"/>
      <c r="KI73" s="102"/>
      <c r="KJ73" s="102"/>
      <c r="KK73" s="102"/>
      <c r="KL73" s="102"/>
      <c r="KM73" s="102"/>
      <c r="KN73" s="102"/>
      <c r="KO73" s="102"/>
      <c r="KP73" s="102"/>
      <c r="KQ73" s="102"/>
      <c r="KR73" s="102"/>
      <c r="KS73" s="102"/>
      <c r="KT73" s="102"/>
      <c r="KU73" s="102"/>
      <c r="KV73" s="102"/>
      <c r="KW73" s="102"/>
      <c r="KX73" s="102"/>
      <c r="KY73" s="102"/>
      <c r="KZ73" s="102"/>
      <c r="LA73" s="102"/>
      <c r="LB73" s="102"/>
      <c r="LC73" s="102"/>
      <c r="LD73" s="102"/>
      <c r="LE73" s="102"/>
      <c r="LF73" s="102"/>
      <c r="LG73" s="102"/>
      <c r="LH73" s="102"/>
      <c r="LI73" s="102"/>
      <c r="LJ73" s="102"/>
      <c r="LK73" s="102"/>
      <c r="LL73" s="102"/>
      <c r="LM73" s="102"/>
      <c r="LN73" s="102"/>
      <c r="LO73" s="102"/>
      <c r="LP73" s="102"/>
      <c r="LQ73" s="102"/>
      <c r="LR73" s="102"/>
      <c r="LS73" s="102"/>
      <c r="LT73" s="102"/>
      <c r="LU73" s="102"/>
      <c r="LV73" s="102"/>
      <c r="LW73" s="102"/>
      <c r="LX73" s="102"/>
      <c r="LY73" s="102"/>
      <c r="LZ73" s="102"/>
      <c r="MA73" s="102"/>
      <c r="MB73" s="102"/>
      <c r="MC73" s="102"/>
      <c r="MD73" s="102"/>
      <c r="ME73" s="102"/>
      <c r="MF73" s="102"/>
      <c r="MG73" s="102"/>
      <c r="MH73" s="102"/>
      <c r="MI73" s="102"/>
      <c r="MJ73" s="102"/>
      <c r="MK73" s="102"/>
      <c r="ML73" s="102"/>
      <c r="MM73" s="102"/>
      <c r="MN73" s="102"/>
      <c r="MO73" s="102"/>
      <c r="MP73" s="102"/>
      <c r="MQ73" s="102"/>
      <c r="MR73" s="102"/>
      <c r="MS73" s="102"/>
      <c r="MT73" s="102"/>
      <c r="MU73" s="102"/>
      <c r="MV73" s="102"/>
      <c r="MW73" s="102"/>
      <c r="MX73" s="102"/>
      <c r="MY73" s="102"/>
      <c r="MZ73" s="102"/>
      <c r="NA73" s="102"/>
      <c r="NB73" s="102"/>
      <c r="NC73" s="102"/>
      <c r="ND73" s="102"/>
      <c r="NE73" s="102"/>
      <c r="NF73" s="102"/>
      <c r="NG73" s="102"/>
      <c r="NH73" s="102"/>
      <c r="NI73" s="102"/>
      <c r="NJ73" s="102"/>
      <c r="NK73" s="102"/>
      <c r="NL73" s="102"/>
      <c r="NM73" s="102"/>
      <c r="NN73" s="102"/>
      <c r="NO73" s="102"/>
      <c r="NP73" s="102"/>
      <c r="NQ73" s="102"/>
      <c r="NR73" s="102"/>
      <c r="NS73" s="102"/>
      <c r="NT73" s="102"/>
      <c r="NU73" s="102"/>
      <c r="NV73" s="102"/>
      <c r="NW73" s="102"/>
      <c r="NX73" s="102"/>
      <c r="NY73" s="102"/>
      <c r="NZ73" s="102"/>
      <c r="OA73" s="102"/>
      <c r="OB73" s="102"/>
      <c r="OC73" s="102"/>
      <c r="OD73" s="102"/>
      <c r="OE73" s="102"/>
      <c r="OF73" s="102"/>
      <c r="OG73" s="102"/>
      <c r="OH73" s="102"/>
      <c r="OI73" s="102"/>
      <c r="OJ73" s="102"/>
      <c r="OK73" s="102"/>
      <c r="OL73" s="102"/>
      <c r="OM73" s="102"/>
      <c r="ON73" s="102"/>
      <c r="OO73" s="102"/>
      <c r="OP73" s="102"/>
      <c r="OQ73" s="102"/>
      <c r="OR73" s="102"/>
      <c r="OS73" s="102"/>
      <c r="OT73" s="102"/>
      <c r="OU73" s="102"/>
      <c r="OV73" s="102"/>
      <c r="OW73" s="102"/>
      <c r="OX73" s="102"/>
      <c r="OY73" s="102"/>
      <c r="OZ73" s="102"/>
      <c r="PA73" s="102"/>
      <c r="PB73" s="102"/>
      <c r="PC73" s="102"/>
      <c r="PD73" s="102"/>
      <c r="PE73" s="102"/>
      <c r="PF73" s="102"/>
      <c r="PG73" s="102"/>
      <c r="PH73" s="102"/>
      <c r="PI73" s="102"/>
      <c r="PJ73" s="102"/>
      <c r="PK73" s="102"/>
      <c r="PL73" s="102"/>
      <c r="PM73" s="102"/>
      <c r="PN73" s="102"/>
      <c r="PO73" s="102"/>
      <c r="PP73" s="102"/>
      <c r="PQ73" s="102"/>
      <c r="PR73" s="102"/>
      <c r="PS73" s="102"/>
      <c r="PT73" s="102"/>
      <c r="PU73" s="102"/>
      <c r="PV73" s="102"/>
      <c r="PW73" s="102"/>
      <c r="PX73" s="102"/>
      <c r="PY73" s="102"/>
      <c r="PZ73" s="102"/>
      <c r="QA73" s="102"/>
      <c r="QB73" s="102"/>
      <c r="QC73" s="102"/>
      <c r="QD73" s="102"/>
      <c r="QE73" s="102"/>
      <c r="QF73" s="102"/>
      <c r="QG73" s="102"/>
      <c r="QH73" s="102"/>
      <c r="QI73" s="102"/>
      <c r="QJ73" s="102"/>
      <c r="QK73" s="102"/>
      <c r="QL73" s="102"/>
      <c r="QM73" s="102"/>
      <c r="QN73" s="102"/>
      <c r="QO73" s="102"/>
      <c r="QP73" s="102"/>
      <c r="QQ73" s="102"/>
      <c r="QR73" s="102"/>
      <c r="QS73" s="102"/>
      <c r="QT73" s="102"/>
      <c r="QU73" s="102"/>
      <c r="QV73" s="102"/>
      <c r="QW73" s="102"/>
      <c r="QX73" s="102"/>
      <c r="QY73" s="102"/>
      <c r="QZ73" s="102"/>
      <c r="RA73" s="102"/>
      <c r="RB73" s="102"/>
      <c r="RC73" s="102"/>
      <c r="RD73" s="102"/>
      <c r="RE73" s="102"/>
      <c r="RF73" s="102"/>
      <c r="RG73" s="102"/>
      <c r="RH73" s="102"/>
      <c r="RI73" s="102"/>
      <c r="RJ73" s="102"/>
      <c r="RK73" s="102"/>
      <c r="RL73" s="102"/>
      <c r="RM73" s="102"/>
      <c r="RN73" s="102"/>
      <c r="RO73" s="102"/>
      <c r="RP73" s="102"/>
      <c r="RQ73" s="102"/>
      <c r="RR73" s="102"/>
      <c r="RS73" s="102"/>
      <c r="RT73" s="102"/>
      <c r="RU73" s="102"/>
      <c r="RV73" s="102"/>
      <c r="RW73" s="102"/>
      <c r="RX73" s="102"/>
      <c r="RY73" s="102"/>
      <c r="RZ73" s="102"/>
      <c r="SA73" s="102"/>
      <c r="SB73" s="102"/>
      <c r="SC73" s="102"/>
      <c r="SD73" s="102"/>
      <c r="SE73" s="102"/>
      <c r="SF73" s="102"/>
      <c r="SG73" s="102"/>
      <c r="SH73" s="102"/>
      <c r="SI73" s="102"/>
      <c r="SJ73" s="102"/>
      <c r="SK73" s="102"/>
      <c r="SL73" s="102"/>
      <c r="SM73" s="102"/>
      <c r="SN73" s="102"/>
      <c r="SO73" s="102"/>
      <c r="SP73" s="102"/>
      <c r="SQ73" s="102"/>
      <c r="SR73" s="102"/>
      <c r="SS73" s="102"/>
      <c r="ST73" s="102"/>
      <c r="SU73" s="102"/>
      <c r="SV73" s="102"/>
      <c r="SW73" s="102"/>
      <c r="SX73" s="102"/>
      <c r="SY73" s="102"/>
      <c r="SZ73" s="102"/>
      <c r="TA73" s="102"/>
      <c r="TB73" s="102"/>
      <c r="TC73" s="102"/>
      <c r="TD73" s="102"/>
      <c r="TE73" s="102"/>
      <c r="TF73" s="102"/>
      <c r="TG73" s="102"/>
      <c r="TH73" s="102"/>
      <c r="TI73" s="102"/>
      <c r="TJ73" s="102"/>
      <c r="TK73" s="102"/>
      <c r="TL73" s="102"/>
      <c r="TM73" s="102"/>
      <c r="TN73" s="102"/>
      <c r="TO73" s="102"/>
      <c r="TP73" s="102"/>
      <c r="TQ73" s="102"/>
      <c r="TR73" s="102"/>
      <c r="TS73" s="102"/>
      <c r="TT73" s="102"/>
      <c r="TU73" s="102"/>
      <c r="TV73" s="102"/>
      <c r="TW73" s="102"/>
      <c r="TX73" s="102"/>
      <c r="TY73" s="102"/>
      <c r="TZ73" s="102"/>
      <c r="UA73" s="102"/>
      <c r="UB73" s="102"/>
      <c r="UC73" s="102"/>
      <c r="UD73" s="102"/>
      <c r="UE73" s="102"/>
      <c r="UF73" s="102"/>
      <c r="UG73" s="102"/>
      <c r="UH73" s="102"/>
      <c r="UI73" s="102"/>
      <c r="UJ73" s="102"/>
      <c r="UK73" s="102"/>
      <c r="UL73" s="102"/>
      <c r="UM73" s="102"/>
      <c r="UN73" s="102"/>
      <c r="UO73" s="102"/>
      <c r="UP73" s="102"/>
      <c r="UQ73" s="102"/>
      <c r="UR73" s="102"/>
      <c r="US73" s="102"/>
      <c r="UT73" s="102"/>
      <c r="UU73" s="102"/>
      <c r="UV73" s="102"/>
      <c r="UW73" s="102"/>
      <c r="UX73" s="102"/>
      <c r="UY73" s="102"/>
      <c r="UZ73" s="102"/>
      <c r="VA73" s="102"/>
      <c r="VB73" s="102"/>
      <c r="VC73" s="102"/>
      <c r="VD73" s="102"/>
      <c r="VE73" s="102"/>
      <c r="VF73" s="102"/>
      <c r="VG73" s="102"/>
      <c r="VH73" s="102"/>
      <c r="VI73" s="102"/>
      <c r="VJ73" s="102"/>
      <c r="VK73" s="102"/>
      <c r="VL73" s="102"/>
      <c r="VM73" s="102"/>
      <c r="VN73" s="102"/>
      <c r="VO73" s="102"/>
      <c r="VP73" s="102"/>
      <c r="VQ73" s="102"/>
      <c r="VR73" s="102"/>
      <c r="VS73" s="102"/>
      <c r="VT73" s="102"/>
      <c r="VU73" s="102"/>
      <c r="VV73" s="102"/>
      <c r="VW73" s="102"/>
      <c r="VX73" s="102"/>
      <c r="VY73" s="102"/>
      <c r="VZ73" s="102"/>
      <c r="WA73" s="102"/>
      <c r="WB73" s="102"/>
      <c r="WC73" s="102"/>
      <c r="WD73" s="102"/>
      <c r="WE73" s="102"/>
      <c r="WF73" s="102"/>
      <c r="WG73" s="102"/>
      <c r="WH73" s="102"/>
      <c r="WI73" s="102"/>
      <c r="WJ73" s="102"/>
      <c r="WK73" s="102"/>
      <c r="WL73" s="102"/>
      <c r="WM73" s="102"/>
      <c r="WN73" s="102"/>
      <c r="WO73" s="102"/>
      <c r="WP73" s="102"/>
      <c r="WQ73" s="102"/>
      <c r="WR73" s="102"/>
      <c r="WS73" s="102"/>
      <c r="WT73" s="102"/>
      <c r="WU73" s="102"/>
      <c r="WV73" s="102"/>
      <c r="WW73" s="102"/>
      <c r="WX73" s="102"/>
      <c r="WY73" s="102"/>
      <c r="WZ73" s="102"/>
      <c r="XA73" s="102"/>
      <c r="XB73" s="102"/>
      <c r="XC73" s="102"/>
      <c r="XD73" s="102"/>
      <c r="XE73" s="102"/>
      <c r="XF73" s="102"/>
      <c r="XG73" s="102"/>
      <c r="XH73" s="102"/>
      <c r="XI73" s="102"/>
      <c r="XJ73" s="102"/>
      <c r="XK73" s="102"/>
      <c r="XL73" s="102"/>
      <c r="XM73" s="102"/>
      <c r="XN73" s="102"/>
      <c r="XO73" s="102"/>
      <c r="XP73" s="102"/>
      <c r="XQ73" s="102"/>
      <c r="XR73" s="102"/>
      <c r="XS73" s="102"/>
      <c r="XT73" s="102"/>
      <c r="XU73" s="102"/>
      <c r="XV73" s="102"/>
      <c r="XW73" s="102"/>
      <c r="XX73" s="102"/>
      <c r="XY73" s="102"/>
      <c r="XZ73" s="102"/>
      <c r="YA73" s="102"/>
      <c r="YB73" s="102"/>
      <c r="YC73" s="102"/>
      <c r="YD73" s="102"/>
      <c r="YE73" s="102"/>
      <c r="YF73" s="102"/>
      <c r="YG73" s="102"/>
      <c r="YH73" s="102"/>
      <c r="YI73" s="102"/>
      <c r="YJ73" s="102"/>
      <c r="YK73" s="102"/>
      <c r="YL73" s="102"/>
      <c r="YM73" s="102"/>
      <c r="YN73" s="102"/>
      <c r="YO73" s="102"/>
      <c r="YP73" s="102"/>
      <c r="YQ73" s="102"/>
      <c r="YR73" s="102"/>
      <c r="YS73" s="102"/>
      <c r="YT73" s="102"/>
      <c r="YU73" s="102"/>
      <c r="YV73" s="102"/>
      <c r="YW73" s="102"/>
      <c r="YX73" s="102"/>
      <c r="YY73" s="102"/>
      <c r="YZ73" s="102"/>
      <c r="ZA73" s="102"/>
      <c r="ZB73" s="102"/>
      <c r="ZC73" s="102"/>
      <c r="ZD73" s="102"/>
      <c r="ZE73" s="102"/>
      <c r="ZF73" s="102"/>
      <c r="ZG73" s="102"/>
      <c r="ZH73" s="102"/>
      <c r="ZI73" s="102"/>
      <c r="ZJ73" s="102"/>
      <c r="ZK73" s="102"/>
      <c r="ZL73" s="102"/>
      <c r="ZM73" s="102"/>
      <c r="ZN73" s="102"/>
      <c r="ZO73" s="102"/>
      <c r="ZP73" s="102"/>
      <c r="ZQ73" s="102"/>
      <c r="ZR73" s="102"/>
      <c r="ZS73" s="102"/>
      <c r="ZT73" s="102"/>
      <c r="ZU73" s="102"/>
      <c r="ZV73" s="102"/>
      <c r="ZW73" s="102"/>
      <c r="ZX73" s="102"/>
      <c r="ZY73" s="102"/>
      <c r="ZZ73" s="102"/>
      <c r="AAA73" s="102"/>
      <c r="AAB73" s="102"/>
      <c r="AAC73" s="102"/>
      <c r="AAD73" s="102"/>
      <c r="AAE73" s="102"/>
      <c r="AAF73" s="102"/>
      <c r="AAG73" s="102"/>
      <c r="AAH73" s="102"/>
      <c r="AAI73" s="102"/>
      <c r="AAJ73" s="102"/>
      <c r="AAK73" s="102"/>
      <c r="AAL73" s="102"/>
      <c r="AAM73" s="102"/>
      <c r="AAN73" s="102"/>
      <c r="AAO73" s="102"/>
      <c r="AAP73" s="102"/>
      <c r="AAQ73" s="102"/>
      <c r="AAR73" s="102"/>
      <c r="AAS73" s="102"/>
      <c r="AAT73" s="102"/>
      <c r="AAU73" s="102"/>
      <c r="AAV73" s="102"/>
      <c r="AAW73" s="102"/>
      <c r="AAX73" s="102"/>
      <c r="AAY73" s="102"/>
      <c r="AAZ73" s="102"/>
      <c r="ABA73" s="102"/>
      <c r="ABB73" s="102"/>
      <c r="ABC73" s="102"/>
      <c r="ABD73" s="102"/>
      <c r="ABE73" s="102"/>
      <c r="ABF73" s="102"/>
      <c r="ABG73" s="102"/>
      <c r="ABH73" s="102"/>
      <c r="ABI73" s="102"/>
      <c r="ABJ73" s="102"/>
      <c r="ABK73" s="102"/>
      <c r="ABL73" s="102"/>
      <c r="ABM73" s="102"/>
      <c r="ABN73" s="102"/>
      <c r="ABO73" s="102"/>
      <c r="ABP73" s="102"/>
      <c r="ABQ73" s="102"/>
      <c r="ABR73" s="102"/>
      <c r="ABS73" s="102"/>
      <c r="ABT73" s="102"/>
      <c r="ABU73" s="102"/>
      <c r="ABV73" s="102"/>
      <c r="ABW73" s="102"/>
      <c r="ABX73" s="102"/>
      <c r="ABY73" s="102"/>
      <c r="ABZ73" s="102"/>
      <c r="ACA73" s="102"/>
      <c r="ACB73" s="102"/>
      <c r="ACC73" s="102"/>
      <c r="ACD73" s="102"/>
      <c r="ACE73" s="102"/>
      <c r="ACF73" s="102"/>
      <c r="ACG73" s="102"/>
      <c r="ACH73" s="102"/>
      <c r="ACI73" s="102"/>
      <c r="ACJ73" s="102"/>
      <c r="ACK73" s="102"/>
      <c r="ACL73" s="102"/>
      <c r="ACM73" s="102"/>
      <c r="ACN73" s="102"/>
      <c r="ACO73" s="102"/>
      <c r="ACP73" s="102"/>
      <c r="ACQ73" s="102"/>
      <c r="ACR73" s="102"/>
      <c r="ACS73" s="102"/>
      <c r="ACT73" s="102"/>
      <c r="ACU73" s="102"/>
      <c r="ACV73" s="102"/>
      <c r="ACW73" s="102"/>
      <c r="ACX73" s="102"/>
      <c r="ACY73" s="102"/>
      <c r="ACZ73" s="102"/>
      <c r="ADA73" s="102"/>
      <c r="ADB73" s="102"/>
      <c r="ADC73" s="102"/>
      <c r="ADD73" s="102"/>
      <c r="ADE73" s="102"/>
      <c r="ADF73" s="102"/>
      <c r="ADG73" s="102"/>
      <c r="ADH73" s="102"/>
      <c r="ADI73" s="102"/>
      <c r="ADJ73" s="102"/>
      <c r="ADK73" s="102"/>
      <c r="ADL73" s="102"/>
      <c r="ADM73" s="102"/>
      <c r="ADN73" s="102"/>
      <c r="ADO73" s="102"/>
      <c r="ADP73" s="102"/>
      <c r="ADQ73" s="102"/>
      <c r="ADR73" s="102"/>
      <c r="ADS73" s="102"/>
      <c r="ADT73" s="102"/>
      <c r="ADU73" s="102"/>
      <c r="ADV73" s="102"/>
      <c r="ADW73" s="102"/>
      <c r="ADX73" s="102"/>
      <c r="ADY73" s="102"/>
      <c r="ADZ73" s="102"/>
      <c r="AEA73" s="102"/>
      <c r="AEB73" s="102"/>
      <c r="AEC73" s="102"/>
      <c r="AED73" s="102"/>
      <c r="AEE73" s="102"/>
      <c r="AEF73" s="102"/>
      <c r="AEG73" s="102"/>
      <c r="AEH73" s="102"/>
      <c r="AEI73" s="102"/>
      <c r="AEJ73" s="102"/>
      <c r="AEK73" s="102"/>
      <c r="AEL73" s="102"/>
      <c r="AEM73" s="102"/>
      <c r="AEN73" s="102"/>
      <c r="AEO73" s="102"/>
      <c r="AEP73" s="102"/>
      <c r="AEQ73" s="102"/>
      <c r="AER73" s="102"/>
      <c r="AES73" s="102"/>
      <c r="AET73" s="102"/>
      <c r="AEU73" s="102"/>
      <c r="AEV73" s="102"/>
      <c r="AEW73" s="102"/>
      <c r="AEX73" s="102"/>
      <c r="AEY73" s="102"/>
      <c r="AEZ73" s="102"/>
      <c r="AFA73" s="102"/>
      <c r="AFB73" s="102"/>
      <c r="AFC73" s="102"/>
      <c r="AFD73" s="102"/>
      <c r="AFE73" s="102"/>
      <c r="AFF73" s="102"/>
      <c r="AFG73" s="102"/>
      <c r="AFH73" s="102"/>
      <c r="AFI73" s="102"/>
      <c r="AFJ73" s="102"/>
      <c r="AFK73" s="102"/>
      <c r="AFL73" s="102"/>
      <c r="AFM73" s="102"/>
      <c r="AFN73" s="102"/>
      <c r="AFO73" s="102"/>
      <c r="AFP73" s="102"/>
      <c r="AFQ73" s="102"/>
      <c r="AFR73" s="102"/>
      <c r="AFS73" s="102"/>
      <c r="AFT73" s="102"/>
      <c r="AFU73" s="102"/>
      <c r="AFV73" s="102"/>
      <c r="AFW73" s="102"/>
      <c r="AFX73" s="102"/>
      <c r="AFY73" s="102"/>
      <c r="AFZ73" s="102"/>
      <c r="AGA73" s="102"/>
      <c r="AGB73" s="102"/>
      <c r="AGC73" s="102"/>
      <c r="AGD73" s="102"/>
      <c r="AGE73" s="102"/>
      <c r="AGF73" s="102"/>
      <c r="AGG73" s="102"/>
      <c r="AGH73" s="102"/>
      <c r="AGI73" s="102"/>
      <c r="AGJ73" s="102"/>
      <c r="AGK73" s="102"/>
      <c r="AGL73" s="102"/>
      <c r="AGM73" s="102"/>
      <c r="AGN73" s="102"/>
      <c r="AGO73" s="102"/>
      <c r="AGP73" s="102"/>
      <c r="AGQ73" s="102"/>
      <c r="AGR73" s="102"/>
      <c r="AGS73" s="102"/>
      <c r="AGT73" s="102"/>
      <c r="AGU73" s="102"/>
      <c r="AGV73" s="102"/>
      <c r="AGW73" s="102"/>
      <c r="AGX73" s="102"/>
      <c r="AGY73" s="102"/>
      <c r="AGZ73" s="102"/>
      <c r="AHA73" s="102"/>
      <c r="AHB73" s="102"/>
      <c r="AHC73" s="102"/>
      <c r="AHD73" s="102"/>
      <c r="AHE73" s="102"/>
      <c r="AHF73" s="102"/>
      <c r="AHG73" s="102"/>
      <c r="AHH73" s="102"/>
      <c r="AHI73" s="102"/>
      <c r="AHJ73" s="102"/>
      <c r="AHK73" s="102"/>
      <c r="AHL73" s="102"/>
      <c r="AHM73" s="102"/>
      <c r="AHN73" s="102"/>
      <c r="AHO73" s="102"/>
      <c r="AHP73" s="102"/>
      <c r="AHQ73" s="102"/>
      <c r="AHR73" s="102"/>
      <c r="AHS73" s="102"/>
      <c r="AHT73" s="102"/>
      <c r="AHU73" s="102"/>
      <c r="AHV73" s="102"/>
      <c r="AHW73" s="102"/>
      <c r="AHX73" s="102"/>
      <c r="AHY73" s="102"/>
      <c r="AHZ73" s="102"/>
      <c r="AIA73" s="102"/>
      <c r="AIB73" s="102"/>
      <c r="AIC73" s="102"/>
      <c r="AID73" s="102"/>
      <c r="AIE73" s="102"/>
      <c r="AIF73" s="102"/>
      <c r="AIG73" s="102"/>
      <c r="AIH73" s="102"/>
      <c r="AII73" s="102"/>
      <c r="AIJ73" s="102"/>
      <c r="AIK73" s="102"/>
      <c r="AIL73" s="102"/>
      <c r="AIM73" s="102"/>
      <c r="AIN73" s="102"/>
      <c r="AIO73" s="102"/>
      <c r="AIP73" s="102"/>
      <c r="AIQ73" s="102"/>
      <c r="AIR73" s="102"/>
      <c r="AIS73" s="102"/>
      <c r="AIT73" s="102"/>
      <c r="AIU73" s="102"/>
      <c r="AIV73" s="102"/>
      <c r="AIW73" s="102"/>
      <c r="AIX73" s="102"/>
      <c r="AIY73" s="102"/>
      <c r="AIZ73" s="102"/>
      <c r="AJA73" s="102"/>
      <c r="AJB73" s="102"/>
      <c r="AJC73" s="102"/>
      <c r="AJD73" s="102"/>
      <c r="AJE73" s="102"/>
      <c r="AJF73" s="102"/>
      <c r="AJG73" s="102"/>
      <c r="AJH73" s="102"/>
      <c r="AJI73" s="102"/>
      <c r="AJJ73" s="102"/>
      <c r="AJK73" s="102"/>
      <c r="AJL73" s="102"/>
      <c r="AJM73" s="102"/>
      <c r="AJN73" s="102"/>
      <c r="AJO73" s="102"/>
      <c r="AJP73" s="102"/>
      <c r="AJQ73" s="102"/>
      <c r="AJR73" s="102"/>
      <c r="AJS73" s="102"/>
      <c r="AJT73" s="102"/>
      <c r="AJU73" s="102"/>
      <c r="AJV73" s="102"/>
      <c r="AJW73" s="102"/>
      <c r="AJX73" s="102"/>
      <c r="AJY73" s="102"/>
      <c r="AJZ73" s="102"/>
      <c r="AKA73" s="102"/>
      <c r="AKB73" s="102"/>
      <c r="AKC73" s="102"/>
      <c r="AKD73" s="102"/>
      <c r="AKE73" s="102"/>
      <c r="AKF73" s="102"/>
      <c r="AKG73" s="102"/>
      <c r="AKH73" s="102"/>
      <c r="AKI73" s="102"/>
      <c r="AKJ73" s="102"/>
      <c r="AKK73" s="102"/>
      <c r="AKL73" s="102"/>
      <c r="AKM73" s="102"/>
      <c r="AKN73" s="102"/>
      <c r="AKO73" s="102"/>
      <c r="AKP73" s="102"/>
      <c r="AKQ73" s="102"/>
      <c r="AKR73" s="102"/>
      <c r="AKS73" s="102"/>
      <c r="AKT73" s="102"/>
      <c r="AKU73" s="102"/>
      <c r="AKV73" s="102"/>
      <c r="AKW73" s="102"/>
      <c r="AKX73" s="102"/>
      <c r="AKY73" s="102"/>
      <c r="AKZ73" s="102"/>
      <c r="ALA73" s="102"/>
      <c r="ALB73" s="102"/>
      <c r="ALC73" s="102"/>
      <c r="ALD73" s="102"/>
      <c r="ALE73" s="102"/>
      <c r="ALF73" s="102"/>
      <c r="ALG73" s="102"/>
      <c r="ALH73" s="102"/>
      <c r="ALI73" s="102"/>
      <c r="ALJ73" s="102"/>
      <c r="ALK73" s="102"/>
      <c r="ALL73" s="102"/>
      <c r="ALM73" s="102"/>
      <c r="ALN73" s="102"/>
      <c r="ALO73" s="102"/>
      <c r="ALP73" s="102"/>
      <c r="ALQ73" s="102"/>
      <c r="ALR73" s="102"/>
      <c r="ALS73" s="102"/>
      <c r="ALT73" s="102"/>
      <c r="ALU73" s="102"/>
      <c r="ALV73" s="102"/>
      <c r="ALW73" s="102"/>
      <c r="ALX73" s="102"/>
      <c r="ALY73" s="102"/>
      <c r="ALZ73" s="102"/>
      <c r="AMA73" s="102"/>
      <c r="AMB73" s="102"/>
      <c r="AMC73" s="102"/>
      <c r="AMD73" s="102"/>
      <c r="AME73" s="102"/>
      <c r="AMF73" s="102"/>
      <c r="AMG73" s="102"/>
      <c r="AMH73" s="102"/>
      <c r="AMI73" s="102"/>
    </row>
    <row r="74" spans="1:1023" customFormat="1" ht="45">
      <c r="A74" s="15" t="s">
        <v>326</v>
      </c>
      <c r="B74" s="108" t="s">
        <v>321</v>
      </c>
      <c r="C74" s="108" t="s">
        <v>20</v>
      </c>
      <c r="D74" s="103" t="s">
        <v>182</v>
      </c>
      <c r="E74" s="103" t="s">
        <v>327</v>
      </c>
      <c r="F74" s="103" t="s">
        <v>328</v>
      </c>
      <c r="G74" s="104">
        <v>26900</v>
      </c>
      <c r="H74" s="104">
        <v>12000</v>
      </c>
      <c r="I74" s="104"/>
      <c r="J74" s="104"/>
      <c r="K74" s="105">
        <f t="shared" si="5"/>
        <v>44.609665427509292</v>
      </c>
      <c r="L74" s="106"/>
      <c r="M74" s="107">
        <v>4</v>
      </c>
      <c r="N74" s="107">
        <v>3</v>
      </c>
      <c r="O74" s="256"/>
      <c r="P74" s="264" t="s">
        <v>329</v>
      </c>
      <c r="Q74" s="125"/>
      <c r="R74" s="261" t="s">
        <v>330</v>
      </c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  <c r="AD74" s="102"/>
      <c r="AE74" s="102"/>
      <c r="AF74" s="102"/>
      <c r="AG74" s="102"/>
      <c r="AH74" s="102"/>
      <c r="AI74" s="102"/>
      <c r="AJ74" s="102"/>
      <c r="AK74" s="102"/>
      <c r="AL74" s="102"/>
      <c r="AM74" s="102"/>
      <c r="AN74" s="102"/>
      <c r="AO74" s="102"/>
      <c r="AP74" s="102"/>
      <c r="AQ74" s="102"/>
      <c r="AR74" s="102"/>
      <c r="AS74" s="102"/>
      <c r="AT74" s="102"/>
      <c r="AU74" s="102"/>
      <c r="AV74" s="102"/>
      <c r="AW74" s="102"/>
      <c r="AX74" s="102"/>
      <c r="AY74" s="102"/>
      <c r="AZ74" s="102"/>
      <c r="BA74" s="102"/>
      <c r="BB74" s="102"/>
      <c r="BC74" s="102"/>
      <c r="BD74" s="102"/>
      <c r="BE74" s="102"/>
      <c r="BF74" s="102"/>
      <c r="BG74" s="102"/>
      <c r="BH74" s="102"/>
      <c r="BI74" s="102"/>
      <c r="BJ74" s="102"/>
      <c r="BK74" s="102"/>
      <c r="BL74" s="102"/>
      <c r="BM74" s="102"/>
      <c r="BN74" s="102"/>
      <c r="BO74" s="102"/>
      <c r="BP74" s="102"/>
      <c r="BQ74" s="102"/>
      <c r="BR74" s="102"/>
      <c r="BS74" s="102"/>
      <c r="BT74" s="102"/>
      <c r="BU74" s="102"/>
      <c r="BV74" s="102"/>
      <c r="BW74" s="102"/>
      <c r="BX74" s="102"/>
      <c r="BY74" s="102"/>
      <c r="BZ74" s="102"/>
      <c r="CA74" s="102"/>
      <c r="CB74" s="102"/>
      <c r="CC74" s="102"/>
      <c r="CD74" s="102"/>
      <c r="CE74" s="102"/>
      <c r="CF74" s="102"/>
      <c r="CG74" s="102"/>
      <c r="CH74" s="102"/>
      <c r="CI74" s="102"/>
      <c r="CJ74" s="102"/>
      <c r="CK74" s="102"/>
      <c r="CL74" s="102"/>
      <c r="CM74" s="102"/>
      <c r="CN74" s="102"/>
      <c r="CO74" s="102"/>
      <c r="CP74" s="102"/>
      <c r="CQ74" s="102"/>
      <c r="CR74" s="102"/>
      <c r="CS74" s="102"/>
      <c r="CT74" s="102"/>
      <c r="CU74" s="102"/>
      <c r="CV74" s="102"/>
      <c r="CW74" s="102"/>
      <c r="CX74" s="102"/>
      <c r="CY74" s="102"/>
      <c r="CZ74" s="102"/>
      <c r="DA74" s="102"/>
      <c r="DB74" s="102"/>
      <c r="DC74" s="102"/>
      <c r="DD74" s="102"/>
      <c r="DE74" s="102"/>
      <c r="DF74" s="102"/>
      <c r="DG74" s="102"/>
      <c r="DH74" s="102"/>
      <c r="DI74" s="102"/>
      <c r="DJ74" s="102"/>
      <c r="DK74" s="102"/>
      <c r="DL74" s="102"/>
      <c r="DM74" s="102"/>
      <c r="DN74" s="102"/>
      <c r="DO74" s="102"/>
      <c r="DP74" s="102"/>
      <c r="DQ74" s="102"/>
      <c r="DR74" s="102"/>
      <c r="DS74" s="102"/>
      <c r="DT74" s="102"/>
      <c r="DU74" s="102"/>
      <c r="DV74" s="102"/>
      <c r="DW74" s="102"/>
      <c r="DX74" s="102"/>
      <c r="DY74" s="102"/>
      <c r="DZ74" s="102"/>
      <c r="EA74" s="102"/>
      <c r="EB74" s="102"/>
      <c r="EC74" s="102"/>
      <c r="ED74" s="102"/>
      <c r="EE74" s="102"/>
      <c r="EF74" s="102"/>
      <c r="EG74" s="102"/>
      <c r="EH74" s="102"/>
      <c r="EI74" s="102"/>
      <c r="EJ74" s="102"/>
      <c r="EK74" s="102"/>
      <c r="EL74" s="102"/>
      <c r="EM74" s="102"/>
      <c r="EN74" s="102"/>
      <c r="EO74" s="102"/>
      <c r="EP74" s="102"/>
      <c r="EQ74" s="102"/>
      <c r="ER74" s="102"/>
      <c r="ES74" s="102"/>
      <c r="ET74" s="102"/>
      <c r="EU74" s="102"/>
      <c r="EV74" s="102"/>
      <c r="EW74" s="102"/>
      <c r="EX74" s="102"/>
      <c r="EY74" s="102"/>
      <c r="EZ74" s="102"/>
      <c r="FA74" s="102"/>
      <c r="FB74" s="102"/>
      <c r="FC74" s="102"/>
      <c r="FD74" s="102"/>
      <c r="FE74" s="102"/>
      <c r="FF74" s="102"/>
      <c r="FG74" s="102"/>
      <c r="FH74" s="102"/>
      <c r="FI74" s="102"/>
      <c r="FJ74" s="102"/>
      <c r="FK74" s="102"/>
      <c r="FL74" s="102"/>
      <c r="FM74" s="102"/>
      <c r="FN74" s="102"/>
      <c r="FO74" s="102"/>
      <c r="FP74" s="102"/>
      <c r="FQ74" s="102"/>
      <c r="FR74" s="102"/>
      <c r="FS74" s="102"/>
      <c r="FT74" s="102"/>
      <c r="FU74" s="102"/>
      <c r="FV74" s="102"/>
      <c r="FW74" s="102"/>
      <c r="FX74" s="102"/>
      <c r="FY74" s="102"/>
      <c r="FZ74" s="102"/>
      <c r="GA74" s="102"/>
      <c r="GB74" s="102"/>
      <c r="GC74" s="102"/>
      <c r="GD74" s="102"/>
      <c r="GE74" s="102"/>
      <c r="GF74" s="102"/>
      <c r="GG74" s="102"/>
      <c r="GH74" s="102"/>
      <c r="GI74" s="102"/>
      <c r="GJ74" s="102"/>
      <c r="GK74" s="102"/>
      <c r="GL74" s="102"/>
      <c r="GM74" s="102"/>
      <c r="GN74" s="102"/>
      <c r="GO74" s="102"/>
      <c r="GP74" s="102"/>
      <c r="GQ74" s="102"/>
      <c r="GR74" s="102"/>
      <c r="GS74" s="102"/>
      <c r="GT74" s="102"/>
      <c r="GU74" s="102"/>
      <c r="GV74" s="102"/>
      <c r="GW74" s="102"/>
      <c r="GX74" s="102"/>
      <c r="GY74" s="102"/>
      <c r="GZ74" s="102"/>
      <c r="HA74" s="102"/>
      <c r="HB74" s="102"/>
      <c r="HC74" s="102"/>
      <c r="HD74" s="102"/>
      <c r="HE74" s="102"/>
      <c r="HF74" s="102"/>
      <c r="HG74" s="102"/>
      <c r="HH74" s="102"/>
      <c r="HI74" s="102"/>
      <c r="HJ74" s="102"/>
      <c r="HK74" s="102"/>
      <c r="HL74" s="102"/>
      <c r="HM74" s="102"/>
      <c r="HN74" s="102"/>
      <c r="HO74" s="102"/>
      <c r="HP74" s="102"/>
      <c r="HQ74" s="102"/>
      <c r="HR74" s="102"/>
      <c r="HS74" s="102"/>
      <c r="HT74" s="102"/>
      <c r="HU74" s="102"/>
      <c r="HV74" s="102"/>
      <c r="HW74" s="102"/>
      <c r="HX74" s="102"/>
      <c r="HY74" s="102"/>
      <c r="HZ74" s="102"/>
      <c r="IA74" s="102"/>
      <c r="IB74" s="102"/>
      <c r="IC74" s="102"/>
      <c r="ID74" s="102"/>
      <c r="IE74" s="102"/>
      <c r="IF74" s="102"/>
      <c r="IG74" s="102"/>
      <c r="IH74" s="102"/>
      <c r="II74" s="102"/>
      <c r="IJ74" s="102"/>
      <c r="IK74" s="102"/>
      <c r="IL74" s="102"/>
      <c r="IM74" s="102"/>
      <c r="IN74" s="102"/>
      <c r="IO74" s="102"/>
      <c r="IP74" s="102"/>
      <c r="IQ74" s="102"/>
      <c r="IR74" s="102"/>
      <c r="IS74" s="102"/>
      <c r="IT74" s="102"/>
      <c r="IU74" s="102"/>
      <c r="IV74" s="102"/>
      <c r="IW74" s="102"/>
      <c r="IX74" s="102"/>
      <c r="IY74" s="102"/>
      <c r="IZ74" s="102"/>
      <c r="JA74" s="102"/>
      <c r="JB74" s="102"/>
      <c r="JC74" s="102"/>
      <c r="JD74" s="102"/>
      <c r="JE74" s="102"/>
      <c r="JF74" s="102"/>
      <c r="JG74" s="102"/>
      <c r="JH74" s="102"/>
      <c r="JI74" s="102"/>
      <c r="JJ74" s="102"/>
      <c r="JK74" s="102"/>
      <c r="JL74" s="102"/>
      <c r="JM74" s="102"/>
      <c r="JN74" s="102"/>
      <c r="JO74" s="102"/>
      <c r="JP74" s="102"/>
      <c r="JQ74" s="102"/>
      <c r="JR74" s="102"/>
      <c r="JS74" s="102"/>
      <c r="JT74" s="102"/>
      <c r="JU74" s="102"/>
      <c r="JV74" s="102"/>
      <c r="JW74" s="102"/>
      <c r="JX74" s="102"/>
      <c r="JY74" s="102"/>
      <c r="JZ74" s="102"/>
      <c r="KA74" s="102"/>
      <c r="KB74" s="102"/>
      <c r="KC74" s="102"/>
      <c r="KD74" s="102"/>
      <c r="KE74" s="102"/>
      <c r="KF74" s="102"/>
      <c r="KG74" s="102"/>
      <c r="KH74" s="102"/>
      <c r="KI74" s="102"/>
      <c r="KJ74" s="102"/>
      <c r="KK74" s="102"/>
      <c r="KL74" s="102"/>
      <c r="KM74" s="102"/>
      <c r="KN74" s="102"/>
      <c r="KO74" s="102"/>
      <c r="KP74" s="102"/>
      <c r="KQ74" s="102"/>
      <c r="KR74" s="102"/>
      <c r="KS74" s="102"/>
      <c r="KT74" s="102"/>
      <c r="KU74" s="102"/>
      <c r="KV74" s="102"/>
      <c r="KW74" s="102"/>
      <c r="KX74" s="102"/>
      <c r="KY74" s="102"/>
      <c r="KZ74" s="102"/>
      <c r="LA74" s="102"/>
      <c r="LB74" s="102"/>
      <c r="LC74" s="102"/>
      <c r="LD74" s="102"/>
      <c r="LE74" s="102"/>
      <c r="LF74" s="102"/>
      <c r="LG74" s="102"/>
      <c r="LH74" s="102"/>
      <c r="LI74" s="102"/>
      <c r="LJ74" s="102"/>
      <c r="LK74" s="102"/>
      <c r="LL74" s="102"/>
      <c r="LM74" s="102"/>
      <c r="LN74" s="102"/>
      <c r="LO74" s="102"/>
      <c r="LP74" s="102"/>
      <c r="LQ74" s="102"/>
      <c r="LR74" s="102"/>
      <c r="LS74" s="102"/>
      <c r="LT74" s="102"/>
      <c r="LU74" s="102"/>
      <c r="LV74" s="102"/>
      <c r="LW74" s="102"/>
      <c r="LX74" s="102"/>
      <c r="LY74" s="102"/>
      <c r="LZ74" s="102"/>
      <c r="MA74" s="102"/>
      <c r="MB74" s="102"/>
      <c r="MC74" s="102"/>
      <c r="MD74" s="102"/>
      <c r="ME74" s="102"/>
      <c r="MF74" s="102"/>
      <c r="MG74" s="102"/>
      <c r="MH74" s="102"/>
      <c r="MI74" s="102"/>
      <c r="MJ74" s="102"/>
      <c r="MK74" s="102"/>
      <c r="ML74" s="102"/>
      <c r="MM74" s="102"/>
      <c r="MN74" s="102"/>
      <c r="MO74" s="102"/>
      <c r="MP74" s="102"/>
      <c r="MQ74" s="102"/>
      <c r="MR74" s="102"/>
      <c r="MS74" s="102"/>
      <c r="MT74" s="102"/>
      <c r="MU74" s="102"/>
      <c r="MV74" s="102"/>
      <c r="MW74" s="102"/>
      <c r="MX74" s="102"/>
      <c r="MY74" s="102"/>
      <c r="MZ74" s="102"/>
      <c r="NA74" s="102"/>
      <c r="NB74" s="102"/>
      <c r="NC74" s="102"/>
      <c r="ND74" s="102"/>
      <c r="NE74" s="102"/>
      <c r="NF74" s="102"/>
      <c r="NG74" s="102"/>
      <c r="NH74" s="102"/>
      <c r="NI74" s="102"/>
      <c r="NJ74" s="102"/>
      <c r="NK74" s="102"/>
      <c r="NL74" s="102"/>
      <c r="NM74" s="102"/>
      <c r="NN74" s="102"/>
      <c r="NO74" s="102"/>
      <c r="NP74" s="102"/>
      <c r="NQ74" s="102"/>
      <c r="NR74" s="102"/>
      <c r="NS74" s="102"/>
      <c r="NT74" s="102"/>
      <c r="NU74" s="102"/>
      <c r="NV74" s="102"/>
      <c r="NW74" s="102"/>
      <c r="NX74" s="102"/>
      <c r="NY74" s="102"/>
      <c r="NZ74" s="102"/>
      <c r="OA74" s="102"/>
      <c r="OB74" s="102"/>
      <c r="OC74" s="102"/>
      <c r="OD74" s="102"/>
      <c r="OE74" s="102"/>
      <c r="OF74" s="102"/>
      <c r="OG74" s="102"/>
      <c r="OH74" s="102"/>
      <c r="OI74" s="102"/>
      <c r="OJ74" s="102"/>
      <c r="OK74" s="102"/>
      <c r="OL74" s="102"/>
      <c r="OM74" s="102"/>
      <c r="ON74" s="102"/>
      <c r="OO74" s="102"/>
      <c r="OP74" s="102"/>
      <c r="OQ74" s="102"/>
      <c r="OR74" s="102"/>
      <c r="OS74" s="102"/>
      <c r="OT74" s="102"/>
      <c r="OU74" s="102"/>
      <c r="OV74" s="102"/>
      <c r="OW74" s="102"/>
      <c r="OX74" s="102"/>
      <c r="OY74" s="102"/>
      <c r="OZ74" s="102"/>
      <c r="PA74" s="102"/>
      <c r="PB74" s="102"/>
      <c r="PC74" s="102"/>
      <c r="PD74" s="102"/>
      <c r="PE74" s="102"/>
      <c r="PF74" s="102"/>
      <c r="PG74" s="102"/>
      <c r="PH74" s="102"/>
      <c r="PI74" s="102"/>
      <c r="PJ74" s="102"/>
      <c r="PK74" s="102"/>
      <c r="PL74" s="102"/>
      <c r="PM74" s="102"/>
      <c r="PN74" s="102"/>
      <c r="PO74" s="102"/>
      <c r="PP74" s="102"/>
      <c r="PQ74" s="102"/>
      <c r="PR74" s="102"/>
      <c r="PS74" s="102"/>
      <c r="PT74" s="102"/>
      <c r="PU74" s="102"/>
      <c r="PV74" s="102"/>
      <c r="PW74" s="102"/>
      <c r="PX74" s="102"/>
      <c r="PY74" s="102"/>
      <c r="PZ74" s="102"/>
      <c r="QA74" s="102"/>
      <c r="QB74" s="102"/>
      <c r="QC74" s="102"/>
      <c r="QD74" s="102"/>
      <c r="QE74" s="102"/>
      <c r="QF74" s="102"/>
      <c r="QG74" s="102"/>
      <c r="QH74" s="102"/>
      <c r="QI74" s="102"/>
      <c r="QJ74" s="102"/>
      <c r="QK74" s="102"/>
      <c r="QL74" s="102"/>
      <c r="QM74" s="102"/>
      <c r="QN74" s="102"/>
      <c r="QO74" s="102"/>
      <c r="QP74" s="102"/>
      <c r="QQ74" s="102"/>
      <c r="QR74" s="102"/>
      <c r="QS74" s="102"/>
      <c r="QT74" s="102"/>
      <c r="QU74" s="102"/>
      <c r="QV74" s="102"/>
      <c r="QW74" s="102"/>
      <c r="QX74" s="102"/>
      <c r="QY74" s="102"/>
      <c r="QZ74" s="102"/>
      <c r="RA74" s="102"/>
      <c r="RB74" s="102"/>
      <c r="RC74" s="102"/>
      <c r="RD74" s="102"/>
      <c r="RE74" s="102"/>
      <c r="RF74" s="102"/>
      <c r="RG74" s="102"/>
      <c r="RH74" s="102"/>
      <c r="RI74" s="102"/>
      <c r="RJ74" s="102"/>
      <c r="RK74" s="102"/>
      <c r="RL74" s="102"/>
      <c r="RM74" s="102"/>
      <c r="RN74" s="102"/>
      <c r="RO74" s="102"/>
      <c r="RP74" s="102"/>
      <c r="RQ74" s="102"/>
      <c r="RR74" s="102"/>
      <c r="RS74" s="102"/>
      <c r="RT74" s="102"/>
      <c r="RU74" s="102"/>
      <c r="RV74" s="102"/>
      <c r="RW74" s="102"/>
      <c r="RX74" s="102"/>
      <c r="RY74" s="102"/>
      <c r="RZ74" s="102"/>
      <c r="SA74" s="102"/>
      <c r="SB74" s="102"/>
      <c r="SC74" s="102"/>
      <c r="SD74" s="102"/>
      <c r="SE74" s="102"/>
      <c r="SF74" s="102"/>
      <c r="SG74" s="102"/>
      <c r="SH74" s="102"/>
      <c r="SI74" s="102"/>
      <c r="SJ74" s="102"/>
      <c r="SK74" s="102"/>
      <c r="SL74" s="102"/>
      <c r="SM74" s="102"/>
      <c r="SN74" s="102"/>
      <c r="SO74" s="102"/>
      <c r="SP74" s="102"/>
      <c r="SQ74" s="102"/>
      <c r="SR74" s="102"/>
      <c r="SS74" s="102"/>
      <c r="ST74" s="102"/>
      <c r="SU74" s="102"/>
      <c r="SV74" s="102"/>
      <c r="SW74" s="102"/>
      <c r="SX74" s="102"/>
      <c r="SY74" s="102"/>
      <c r="SZ74" s="102"/>
      <c r="TA74" s="102"/>
      <c r="TB74" s="102"/>
      <c r="TC74" s="102"/>
      <c r="TD74" s="102"/>
      <c r="TE74" s="102"/>
      <c r="TF74" s="102"/>
      <c r="TG74" s="102"/>
      <c r="TH74" s="102"/>
      <c r="TI74" s="102"/>
      <c r="TJ74" s="102"/>
      <c r="TK74" s="102"/>
      <c r="TL74" s="102"/>
      <c r="TM74" s="102"/>
      <c r="TN74" s="102"/>
      <c r="TO74" s="102"/>
      <c r="TP74" s="102"/>
      <c r="TQ74" s="102"/>
      <c r="TR74" s="102"/>
      <c r="TS74" s="102"/>
      <c r="TT74" s="102"/>
      <c r="TU74" s="102"/>
      <c r="TV74" s="102"/>
      <c r="TW74" s="102"/>
      <c r="TX74" s="102"/>
      <c r="TY74" s="102"/>
      <c r="TZ74" s="102"/>
      <c r="UA74" s="102"/>
      <c r="UB74" s="102"/>
      <c r="UC74" s="102"/>
      <c r="UD74" s="102"/>
      <c r="UE74" s="102"/>
      <c r="UF74" s="102"/>
      <c r="UG74" s="102"/>
      <c r="UH74" s="102"/>
      <c r="UI74" s="102"/>
      <c r="UJ74" s="102"/>
      <c r="UK74" s="102"/>
      <c r="UL74" s="102"/>
      <c r="UM74" s="102"/>
      <c r="UN74" s="102"/>
      <c r="UO74" s="102"/>
      <c r="UP74" s="102"/>
      <c r="UQ74" s="102"/>
      <c r="UR74" s="102"/>
      <c r="US74" s="102"/>
      <c r="UT74" s="102"/>
      <c r="UU74" s="102"/>
      <c r="UV74" s="102"/>
      <c r="UW74" s="102"/>
      <c r="UX74" s="102"/>
      <c r="UY74" s="102"/>
      <c r="UZ74" s="102"/>
      <c r="VA74" s="102"/>
      <c r="VB74" s="102"/>
      <c r="VC74" s="102"/>
      <c r="VD74" s="102"/>
      <c r="VE74" s="102"/>
      <c r="VF74" s="102"/>
      <c r="VG74" s="102"/>
      <c r="VH74" s="102"/>
      <c r="VI74" s="102"/>
      <c r="VJ74" s="102"/>
      <c r="VK74" s="102"/>
      <c r="VL74" s="102"/>
      <c r="VM74" s="102"/>
      <c r="VN74" s="102"/>
      <c r="VO74" s="102"/>
      <c r="VP74" s="102"/>
      <c r="VQ74" s="102"/>
      <c r="VR74" s="102"/>
      <c r="VS74" s="102"/>
      <c r="VT74" s="102"/>
      <c r="VU74" s="102"/>
      <c r="VV74" s="102"/>
      <c r="VW74" s="102"/>
      <c r="VX74" s="102"/>
      <c r="VY74" s="102"/>
      <c r="VZ74" s="102"/>
      <c r="WA74" s="102"/>
      <c r="WB74" s="102"/>
      <c r="WC74" s="102"/>
      <c r="WD74" s="102"/>
      <c r="WE74" s="102"/>
      <c r="WF74" s="102"/>
      <c r="WG74" s="102"/>
      <c r="WH74" s="102"/>
      <c r="WI74" s="102"/>
      <c r="WJ74" s="102"/>
      <c r="WK74" s="102"/>
      <c r="WL74" s="102"/>
      <c r="WM74" s="102"/>
      <c r="WN74" s="102"/>
      <c r="WO74" s="102"/>
      <c r="WP74" s="102"/>
      <c r="WQ74" s="102"/>
      <c r="WR74" s="102"/>
      <c r="WS74" s="102"/>
      <c r="WT74" s="102"/>
      <c r="WU74" s="102"/>
      <c r="WV74" s="102"/>
      <c r="WW74" s="102"/>
      <c r="WX74" s="102"/>
      <c r="WY74" s="102"/>
      <c r="WZ74" s="102"/>
      <c r="XA74" s="102"/>
      <c r="XB74" s="102"/>
      <c r="XC74" s="102"/>
      <c r="XD74" s="102"/>
      <c r="XE74" s="102"/>
      <c r="XF74" s="102"/>
      <c r="XG74" s="102"/>
      <c r="XH74" s="102"/>
      <c r="XI74" s="102"/>
      <c r="XJ74" s="102"/>
      <c r="XK74" s="102"/>
      <c r="XL74" s="102"/>
      <c r="XM74" s="102"/>
      <c r="XN74" s="102"/>
      <c r="XO74" s="102"/>
      <c r="XP74" s="102"/>
      <c r="XQ74" s="102"/>
      <c r="XR74" s="102"/>
      <c r="XS74" s="102"/>
      <c r="XT74" s="102"/>
      <c r="XU74" s="102"/>
      <c r="XV74" s="102"/>
      <c r="XW74" s="102"/>
      <c r="XX74" s="102"/>
      <c r="XY74" s="102"/>
      <c r="XZ74" s="102"/>
      <c r="YA74" s="102"/>
      <c r="YB74" s="102"/>
      <c r="YC74" s="102"/>
      <c r="YD74" s="102"/>
      <c r="YE74" s="102"/>
      <c r="YF74" s="102"/>
      <c r="YG74" s="102"/>
      <c r="YH74" s="102"/>
      <c r="YI74" s="102"/>
      <c r="YJ74" s="102"/>
      <c r="YK74" s="102"/>
      <c r="YL74" s="102"/>
      <c r="YM74" s="102"/>
      <c r="YN74" s="102"/>
      <c r="YO74" s="102"/>
      <c r="YP74" s="102"/>
      <c r="YQ74" s="102"/>
      <c r="YR74" s="102"/>
      <c r="YS74" s="102"/>
      <c r="YT74" s="102"/>
      <c r="YU74" s="102"/>
      <c r="YV74" s="102"/>
      <c r="YW74" s="102"/>
      <c r="YX74" s="102"/>
      <c r="YY74" s="102"/>
      <c r="YZ74" s="102"/>
      <c r="ZA74" s="102"/>
      <c r="ZB74" s="102"/>
      <c r="ZC74" s="102"/>
      <c r="ZD74" s="102"/>
      <c r="ZE74" s="102"/>
      <c r="ZF74" s="102"/>
      <c r="ZG74" s="102"/>
      <c r="ZH74" s="102"/>
      <c r="ZI74" s="102"/>
      <c r="ZJ74" s="102"/>
      <c r="ZK74" s="102"/>
      <c r="ZL74" s="102"/>
      <c r="ZM74" s="102"/>
      <c r="ZN74" s="102"/>
      <c r="ZO74" s="102"/>
      <c r="ZP74" s="102"/>
      <c r="ZQ74" s="102"/>
      <c r="ZR74" s="102"/>
      <c r="ZS74" s="102"/>
      <c r="ZT74" s="102"/>
      <c r="ZU74" s="102"/>
      <c r="ZV74" s="102"/>
      <c r="ZW74" s="102"/>
      <c r="ZX74" s="102"/>
      <c r="ZY74" s="102"/>
      <c r="ZZ74" s="102"/>
      <c r="AAA74" s="102"/>
      <c r="AAB74" s="102"/>
      <c r="AAC74" s="102"/>
      <c r="AAD74" s="102"/>
      <c r="AAE74" s="102"/>
      <c r="AAF74" s="102"/>
      <c r="AAG74" s="102"/>
      <c r="AAH74" s="102"/>
      <c r="AAI74" s="102"/>
      <c r="AAJ74" s="102"/>
      <c r="AAK74" s="102"/>
      <c r="AAL74" s="102"/>
      <c r="AAM74" s="102"/>
      <c r="AAN74" s="102"/>
      <c r="AAO74" s="102"/>
      <c r="AAP74" s="102"/>
      <c r="AAQ74" s="102"/>
      <c r="AAR74" s="102"/>
      <c r="AAS74" s="102"/>
      <c r="AAT74" s="102"/>
      <c r="AAU74" s="102"/>
      <c r="AAV74" s="102"/>
      <c r="AAW74" s="102"/>
      <c r="AAX74" s="102"/>
      <c r="AAY74" s="102"/>
      <c r="AAZ74" s="102"/>
      <c r="ABA74" s="102"/>
      <c r="ABB74" s="102"/>
      <c r="ABC74" s="102"/>
      <c r="ABD74" s="102"/>
      <c r="ABE74" s="102"/>
      <c r="ABF74" s="102"/>
      <c r="ABG74" s="102"/>
      <c r="ABH74" s="102"/>
      <c r="ABI74" s="102"/>
      <c r="ABJ74" s="102"/>
      <c r="ABK74" s="102"/>
      <c r="ABL74" s="102"/>
      <c r="ABM74" s="102"/>
      <c r="ABN74" s="102"/>
      <c r="ABO74" s="102"/>
      <c r="ABP74" s="102"/>
      <c r="ABQ74" s="102"/>
      <c r="ABR74" s="102"/>
      <c r="ABS74" s="102"/>
      <c r="ABT74" s="102"/>
      <c r="ABU74" s="102"/>
      <c r="ABV74" s="102"/>
      <c r="ABW74" s="102"/>
      <c r="ABX74" s="102"/>
      <c r="ABY74" s="102"/>
      <c r="ABZ74" s="102"/>
      <c r="ACA74" s="102"/>
      <c r="ACB74" s="102"/>
      <c r="ACC74" s="102"/>
      <c r="ACD74" s="102"/>
      <c r="ACE74" s="102"/>
      <c r="ACF74" s="102"/>
      <c r="ACG74" s="102"/>
      <c r="ACH74" s="102"/>
      <c r="ACI74" s="102"/>
      <c r="ACJ74" s="102"/>
      <c r="ACK74" s="102"/>
      <c r="ACL74" s="102"/>
      <c r="ACM74" s="102"/>
      <c r="ACN74" s="102"/>
      <c r="ACO74" s="102"/>
      <c r="ACP74" s="102"/>
      <c r="ACQ74" s="102"/>
      <c r="ACR74" s="102"/>
      <c r="ACS74" s="102"/>
      <c r="ACT74" s="102"/>
      <c r="ACU74" s="102"/>
      <c r="ACV74" s="102"/>
      <c r="ACW74" s="102"/>
      <c r="ACX74" s="102"/>
      <c r="ACY74" s="102"/>
      <c r="ACZ74" s="102"/>
      <c r="ADA74" s="102"/>
      <c r="ADB74" s="102"/>
      <c r="ADC74" s="102"/>
      <c r="ADD74" s="102"/>
      <c r="ADE74" s="102"/>
      <c r="ADF74" s="102"/>
      <c r="ADG74" s="102"/>
      <c r="ADH74" s="102"/>
      <c r="ADI74" s="102"/>
      <c r="ADJ74" s="102"/>
      <c r="ADK74" s="102"/>
      <c r="ADL74" s="102"/>
      <c r="ADM74" s="102"/>
      <c r="ADN74" s="102"/>
      <c r="ADO74" s="102"/>
      <c r="ADP74" s="102"/>
      <c r="ADQ74" s="102"/>
      <c r="ADR74" s="102"/>
      <c r="ADS74" s="102"/>
      <c r="ADT74" s="102"/>
      <c r="ADU74" s="102"/>
      <c r="ADV74" s="102"/>
      <c r="ADW74" s="102"/>
      <c r="ADX74" s="102"/>
      <c r="ADY74" s="102"/>
      <c r="ADZ74" s="102"/>
      <c r="AEA74" s="102"/>
      <c r="AEB74" s="102"/>
      <c r="AEC74" s="102"/>
      <c r="AED74" s="102"/>
      <c r="AEE74" s="102"/>
      <c r="AEF74" s="102"/>
      <c r="AEG74" s="102"/>
      <c r="AEH74" s="102"/>
      <c r="AEI74" s="102"/>
      <c r="AEJ74" s="102"/>
      <c r="AEK74" s="102"/>
      <c r="AEL74" s="102"/>
      <c r="AEM74" s="102"/>
      <c r="AEN74" s="102"/>
      <c r="AEO74" s="102"/>
      <c r="AEP74" s="102"/>
      <c r="AEQ74" s="102"/>
      <c r="AER74" s="102"/>
      <c r="AES74" s="102"/>
      <c r="AET74" s="102"/>
      <c r="AEU74" s="102"/>
      <c r="AEV74" s="102"/>
      <c r="AEW74" s="102"/>
      <c r="AEX74" s="102"/>
      <c r="AEY74" s="102"/>
      <c r="AEZ74" s="102"/>
      <c r="AFA74" s="102"/>
      <c r="AFB74" s="102"/>
      <c r="AFC74" s="102"/>
      <c r="AFD74" s="102"/>
      <c r="AFE74" s="102"/>
      <c r="AFF74" s="102"/>
      <c r="AFG74" s="102"/>
      <c r="AFH74" s="102"/>
      <c r="AFI74" s="102"/>
      <c r="AFJ74" s="102"/>
      <c r="AFK74" s="102"/>
      <c r="AFL74" s="102"/>
      <c r="AFM74" s="102"/>
      <c r="AFN74" s="102"/>
      <c r="AFO74" s="102"/>
      <c r="AFP74" s="102"/>
      <c r="AFQ74" s="102"/>
      <c r="AFR74" s="102"/>
      <c r="AFS74" s="102"/>
      <c r="AFT74" s="102"/>
      <c r="AFU74" s="102"/>
      <c r="AFV74" s="102"/>
      <c r="AFW74" s="102"/>
      <c r="AFX74" s="102"/>
      <c r="AFY74" s="102"/>
      <c r="AFZ74" s="102"/>
      <c r="AGA74" s="102"/>
      <c r="AGB74" s="102"/>
      <c r="AGC74" s="102"/>
      <c r="AGD74" s="102"/>
      <c r="AGE74" s="102"/>
      <c r="AGF74" s="102"/>
      <c r="AGG74" s="102"/>
      <c r="AGH74" s="102"/>
      <c r="AGI74" s="102"/>
      <c r="AGJ74" s="102"/>
      <c r="AGK74" s="102"/>
      <c r="AGL74" s="102"/>
      <c r="AGM74" s="102"/>
      <c r="AGN74" s="102"/>
      <c r="AGO74" s="102"/>
      <c r="AGP74" s="102"/>
      <c r="AGQ74" s="102"/>
      <c r="AGR74" s="102"/>
      <c r="AGS74" s="102"/>
      <c r="AGT74" s="102"/>
      <c r="AGU74" s="102"/>
      <c r="AGV74" s="102"/>
      <c r="AGW74" s="102"/>
      <c r="AGX74" s="102"/>
      <c r="AGY74" s="102"/>
      <c r="AGZ74" s="102"/>
      <c r="AHA74" s="102"/>
      <c r="AHB74" s="102"/>
      <c r="AHC74" s="102"/>
      <c r="AHD74" s="102"/>
      <c r="AHE74" s="102"/>
      <c r="AHF74" s="102"/>
      <c r="AHG74" s="102"/>
      <c r="AHH74" s="102"/>
      <c r="AHI74" s="102"/>
      <c r="AHJ74" s="102"/>
      <c r="AHK74" s="102"/>
      <c r="AHL74" s="102"/>
      <c r="AHM74" s="102"/>
      <c r="AHN74" s="102"/>
      <c r="AHO74" s="102"/>
      <c r="AHP74" s="102"/>
      <c r="AHQ74" s="102"/>
      <c r="AHR74" s="102"/>
      <c r="AHS74" s="102"/>
      <c r="AHT74" s="102"/>
      <c r="AHU74" s="102"/>
      <c r="AHV74" s="102"/>
      <c r="AHW74" s="102"/>
      <c r="AHX74" s="102"/>
      <c r="AHY74" s="102"/>
      <c r="AHZ74" s="102"/>
      <c r="AIA74" s="102"/>
      <c r="AIB74" s="102"/>
      <c r="AIC74" s="102"/>
      <c r="AID74" s="102"/>
      <c r="AIE74" s="102"/>
      <c r="AIF74" s="102"/>
      <c r="AIG74" s="102"/>
      <c r="AIH74" s="102"/>
      <c r="AII74" s="102"/>
      <c r="AIJ74" s="102"/>
      <c r="AIK74" s="102"/>
      <c r="AIL74" s="102"/>
      <c r="AIM74" s="102"/>
      <c r="AIN74" s="102"/>
      <c r="AIO74" s="102"/>
      <c r="AIP74" s="102"/>
      <c r="AIQ74" s="102"/>
      <c r="AIR74" s="102"/>
      <c r="AIS74" s="102"/>
      <c r="AIT74" s="102"/>
      <c r="AIU74" s="102"/>
      <c r="AIV74" s="102"/>
      <c r="AIW74" s="102"/>
      <c r="AIX74" s="102"/>
      <c r="AIY74" s="102"/>
      <c r="AIZ74" s="102"/>
      <c r="AJA74" s="102"/>
      <c r="AJB74" s="102"/>
      <c r="AJC74" s="102"/>
      <c r="AJD74" s="102"/>
      <c r="AJE74" s="102"/>
      <c r="AJF74" s="102"/>
      <c r="AJG74" s="102"/>
      <c r="AJH74" s="102"/>
      <c r="AJI74" s="102"/>
      <c r="AJJ74" s="102"/>
      <c r="AJK74" s="102"/>
      <c r="AJL74" s="102"/>
      <c r="AJM74" s="102"/>
      <c r="AJN74" s="102"/>
      <c r="AJO74" s="102"/>
      <c r="AJP74" s="102"/>
      <c r="AJQ74" s="102"/>
      <c r="AJR74" s="102"/>
      <c r="AJS74" s="102"/>
      <c r="AJT74" s="102"/>
      <c r="AJU74" s="102"/>
      <c r="AJV74" s="102"/>
      <c r="AJW74" s="102"/>
      <c r="AJX74" s="102"/>
      <c r="AJY74" s="102"/>
      <c r="AJZ74" s="102"/>
      <c r="AKA74" s="102"/>
      <c r="AKB74" s="102"/>
      <c r="AKC74" s="102"/>
      <c r="AKD74" s="102"/>
      <c r="AKE74" s="102"/>
      <c r="AKF74" s="102"/>
      <c r="AKG74" s="102"/>
      <c r="AKH74" s="102"/>
      <c r="AKI74" s="102"/>
      <c r="AKJ74" s="102"/>
      <c r="AKK74" s="102"/>
      <c r="AKL74" s="102"/>
      <c r="AKM74" s="102"/>
      <c r="AKN74" s="102"/>
      <c r="AKO74" s="102"/>
      <c r="AKP74" s="102"/>
      <c r="AKQ74" s="102"/>
      <c r="AKR74" s="102"/>
      <c r="AKS74" s="102"/>
      <c r="AKT74" s="102"/>
      <c r="AKU74" s="102"/>
      <c r="AKV74" s="102"/>
      <c r="AKW74" s="102"/>
      <c r="AKX74" s="102"/>
      <c r="AKY74" s="102"/>
      <c r="AKZ74" s="102"/>
      <c r="ALA74" s="102"/>
      <c r="ALB74" s="102"/>
      <c r="ALC74" s="102"/>
      <c r="ALD74" s="102"/>
      <c r="ALE74" s="102"/>
      <c r="ALF74" s="102"/>
      <c r="ALG74" s="102"/>
      <c r="ALH74" s="102"/>
      <c r="ALI74" s="102"/>
      <c r="ALJ74" s="102"/>
      <c r="ALK74" s="102"/>
      <c r="ALL74" s="102"/>
      <c r="ALM74" s="102"/>
      <c r="ALN74" s="102"/>
      <c r="ALO74" s="102"/>
      <c r="ALP74" s="102"/>
      <c r="ALQ74" s="102"/>
      <c r="ALR74" s="102"/>
      <c r="ALS74" s="102"/>
      <c r="ALT74" s="102"/>
      <c r="ALU74" s="102"/>
      <c r="ALV74" s="102"/>
      <c r="ALW74" s="102"/>
      <c r="ALX74" s="102"/>
      <c r="ALY74" s="102"/>
      <c r="ALZ74" s="102"/>
      <c r="AMA74" s="102"/>
      <c r="AMB74" s="102"/>
      <c r="AMC74" s="102"/>
      <c r="AMD74" s="102"/>
      <c r="AME74" s="102"/>
      <c r="AMF74" s="102"/>
      <c r="AMG74" s="102"/>
      <c r="AMH74" s="102"/>
      <c r="AMI74" s="102"/>
    </row>
    <row r="75" spans="1:1023" customFormat="1" ht="34.5" thickBot="1">
      <c r="A75" s="25" t="s">
        <v>331</v>
      </c>
      <c r="B75" s="148" t="s">
        <v>332</v>
      </c>
      <c r="C75" s="148" t="s">
        <v>73</v>
      </c>
      <c r="D75" s="149" t="s">
        <v>40</v>
      </c>
      <c r="E75" s="149" t="s">
        <v>333</v>
      </c>
      <c r="F75" s="149" t="s">
        <v>334</v>
      </c>
      <c r="G75" s="104">
        <v>22994</v>
      </c>
      <c r="H75" s="104">
        <v>12000</v>
      </c>
      <c r="I75" s="104"/>
      <c r="J75" s="104"/>
      <c r="K75" s="140">
        <f t="shared" ref="K75" si="6">(H75*100/G75)</f>
        <v>52.187527181003738</v>
      </c>
      <c r="L75" s="151"/>
      <c r="M75" s="152">
        <v>4</v>
      </c>
      <c r="N75" s="152">
        <v>4</v>
      </c>
      <c r="O75" s="257"/>
      <c r="P75" s="264"/>
      <c r="Q75" s="125"/>
      <c r="R75" s="262" t="s">
        <v>335</v>
      </c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  <c r="AD75" s="102"/>
      <c r="AE75" s="102"/>
      <c r="AF75" s="102"/>
      <c r="AG75" s="102"/>
      <c r="AH75" s="102"/>
      <c r="AI75" s="102"/>
      <c r="AJ75" s="102"/>
      <c r="AK75" s="102"/>
      <c r="AL75" s="102"/>
      <c r="AM75" s="102"/>
      <c r="AN75" s="102"/>
      <c r="AO75" s="102"/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  <c r="BH75" s="102"/>
      <c r="BI75" s="102"/>
      <c r="BJ75" s="102"/>
      <c r="BK75" s="102"/>
      <c r="BL75" s="102"/>
      <c r="BM75" s="102"/>
      <c r="BN75" s="102"/>
      <c r="BO75" s="102"/>
      <c r="BP75" s="102"/>
      <c r="BQ75" s="102"/>
      <c r="BR75" s="102"/>
      <c r="BS75" s="102"/>
      <c r="BT75" s="102"/>
      <c r="BU75" s="102"/>
      <c r="BV75" s="102"/>
      <c r="BW75" s="102"/>
      <c r="BX75" s="102"/>
      <c r="BY75" s="102"/>
      <c r="BZ75" s="102"/>
      <c r="CA75" s="102"/>
      <c r="CB75" s="102"/>
      <c r="CC75" s="102"/>
      <c r="CD75" s="102"/>
      <c r="CE75" s="102"/>
      <c r="CF75" s="102"/>
      <c r="CG75" s="102"/>
      <c r="CH75" s="102"/>
      <c r="CI75" s="102"/>
      <c r="CJ75" s="102"/>
      <c r="CK75" s="102"/>
      <c r="CL75" s="102"/>
      <c r="CM75" s="102"/>
      <c r="CN75" s="102"/>
      <c r="CO75" s="102"/>
      <c r="CP75" s="102"/>
      <c r="CQ75" s="102"/>
      <c r="CR75" s="102"/>
      <c r="CS75" s="102"/>
      <c r="CT75" s="102"/>
      <c r="CU75" s="102"/>
      <c r="CV75" s="102"/>
      <c r="CW75" s="102"/>
      <c r="CX75" s="102"/>
      <c r="CY75" s="102"/>
      <c r="CZ75" s="102"/>
      <c r="DA75" s="102"/>
      <c r="DB75" s="102"/>
      <c r="DC75" s="102"/>
      <c r="DD75" s="102"/>
      <c r="DE75" s="102"/>
      <c r="DF75" s="102"/>
      <c r="DG75" s="102"/>
      <c r="DH75" s="102"/>
      <c r="DI75" s="102"/>
      <c r="DJ75" s="102"/>
      <c r="DK75" s="102"/>
      <c r="DL75" s="102"/>
      <c r="DM75" s="102"/>
      <c r="DN75" s="102"/>
      <c r="DO75" s="102"/>
      <c r="DP75" s="102"/>
      <c r="DQ75" s="102"/>
      <c r="DR75" s="102"/>
      <c r="DS75" s="102"/>
      <c r="DT75" s="102"/>
      <c r="DU75" s="102"/>
      <c r="DV75" s="102"/>
      <c r="DW75" s="102"/>
      <c r="DX75" s="102"/>
      <c r="DY75" s="102"/>
      <c r="DZ75" s="102"/>
      <c r="EA75" s="102"/>
      <c r="EB75" s="102"/>
      <c r="EC75" s="102"/>
      <c r="ED75" s="102"/>
      <c r="EE75" s="102"/>
      <c r="EF75" s="102"/>
      <c r="EG75" s="102"/>
      <c r="EH75" s="102"/>
      <c r="EI75" s="102"/>
      <c r="EJ75" s="102"/>
      <c r="EK75" s="102"/>
      <c r="EL75" s="102"/>
      <c r="EM75" s="102"/>
      <c r="EN75" s="102"/>
      <c r="EO75" s="102"/>
      <c r="EP75" s="102"/>
      <c r="EQ75" s="102"/>
      <c r="ER75" s="102"/>
      <c r="ES75" s="102"/>
      <c r="ET75" s="102"/>
      <c r="EU75" s="102"/>
      <c r="EV75" s="102"/>
      <c r="EW75" s="102"/>
      <c r="EX75" s="102"/>
      <c r="EY75" s="102"/>
      <c r="EZ75" s="102"/>
      <c r="FA75" s="102"/>
      <c r="FB75" s="102"/>
      <c r="FC75" s="102"/>
      <c r="FD75" s="102"/>
      <c r="FE75" s="102"/>
      <c r="FF75" s="102"/>
      <c r="FG75" s="102"/>
      <c r="FH75" s="102"/>
      <c r="FI75" s="102"/>
      <c r="FJ75" s="102"/>
      <c r="FK75" s="102"/>
      <c r="FL75" s="102"/>
      <c r="FM75" s="102"/>
      <c r="FN75" s="102"/>
      <c r="FO75" s="102"/>
      <c r="FP75" s="102"/>
      <c r="FQ75" s="102"/>
      <c r="FR75" s="102"/>
      <c r="FS75" s="102"/>
      <c r="FT75" s="102"/>
      <c r="FU75" s="102"/>
      <c r="FV75" s="102"/>
      <c r="FW75" s="102"/>
      <c r="FX75" s="102"/>
      <c r="FY75" s="102"/>
      <c r="FZ75" s="102"/>
      <c r="GA75" s="102"/>
      <c r="GB75" s="102"/>
      <c r="GC75" s="102"/>
      <c r="GD75" s="102"/>
      <c r="GE75" s="102"/>
      <c r="GF75" s="102"/>
      <c r="GG75" s="102"/>
      <c r="GH75" s="102"/>
      <c r="GI75" s="102"/>
      <c r="GJ75" s="102"/>
      <c r="GK75" s="102"/>
      <c r="GL75" s="102"/>
      <c r="GM75" s="102"/>
      <c r="GN75" s="102"/>
      <c r="GO75" s="102"/>
      <c r="GP75" s="102"/>
      <c r="GQ75" s="102"/>
      <c r="GR75" s="102"/>
      <c r="GS75" s="102"/>
      <c r="GT75" s="102"/>
      <c r="GU75" s="102"/>
      <c r="GV75" s="102"/>
      <c r="GW75" s="102"/>
      <c r="GX75" s="102"/>
      <c r="GY75" s="102"/>
      <c r="GZ75" s="102"/>
      <c r="HA75" s="102"/>
      <c r="HB75" s="102"/>
      <c r="HC75" s="102"/>
      <c r="HD75" s="102"/>
      <c r="HE75" s="102"/>
      <c r="HF75" s="102"/>
      <c r="HG75" s="102"/>
      <c r="HH75" s="102"/>
      <c r="HI75" s="102"/>
      <c r="HJ75" s="102"/>
      <c r="HK75" s="102"/>
      <c r="HL75" s="102"/>
      <c r="HM75" s="102"/>
      <c r="HN75" s="102"/>
      <c r="HO75" s="102"/>
      <c r="HP75" s="102"/>
      <c r="HQ75" s="102"/>
      <c r="HR75" s="102"/>
      <c r="HS75" s="102"/>
      <c r="HT75" s="102"/>
      <c r="HU75" s="102"/>
      <c r="HV75" s="102"/>
      <c r="HW75" s="102"/>
      <c r="HX75" s="102"/>
      <c r="HY75" s="102"/>
      <c r="HZ75" s="102"/>
      <c r="IA75" s="102"/>
      <c r="IB75" s="102"/>
      <c r="IC75" s="102"/>
      <c r="ID75" s="102"/>
      <c r="IE75" s="102"/>
      <c r="IF75" s="102"/>
      <c r="IG75" s="102"/>
      <c r="IH75" s="102"/>
      <c r="II75" s="102"/>
      <c r="IJ75" s="102"/>
      <c r="IK75" s="102"/>
      <c r="IL75" s="102"/>
      <c r="IM75" s="102"/>
      <c r="IN75" s="102"/>
      <c r="IO75" s="102"/>
      <c r="IP75" s="102"/>
      <c r="IQ75" s="102"/>
      <c r="IR75" s="102"/>
      <c r="IS75" s="102"/>
      <c r="IT75" s="102"/>
      <c r="IU75" s="102"/>
      <c r="IV75" s="102"/>
      <c r="IW75" s="102"/>
      <c r="IX75" s="102"/>
      <c r="IY75" s="102"/>
      <c r="IZ75" s="102"/>
      <c r="JA75" s="102"/>
      <c r="JB75" s="102"/>
      <c r="JC75" s="102"/>
      <c r="JD75" s="102"/>
      <c r="JE75" s="102"/>
      <c r="JF75" s="102"/>
      <c r="JG75" s="102"/>
      <c r="JH75" s="102"/>
      <c r="JI75" s="102"/>
      <c r="JJ75" s="102"/>
      <c r="JK75" s="102"/>
      <c r="JL75" s="102"/>
      <c r="JM75" s="102"/>
      <c r="JN75" s="102"/>
      <c r="JO75" s="102"/>
      <c r="JP75" s="102"/>
      <c r="JQ75" s="102"/>
      <c r="JR75" s="102"/>
      <c r="JS75" s="102"/>
      <c r="JT75" s="102"/>
      <c r="JU75" s="102"/>
      <c r="JV75" s="102"/>
      <c r="JW75" s="102"/>
      <c r="JX75" s="102"/>
      <c r="JY75" s="102"/>
      <c r="JZ75" s="102"/>
      <c r="KA75" s="102"/>
      <c r="KB75" s="102"/>
      <c r="KC75" s="102"/>
      <c r="KD75" s="102"/>
      <c r="KE75" s="102"/>
      <c r="KF75" s="102"/>
      <c r="KG75" s="102"/>
      <c r="KH75" s="102"/>
      <c r="KI75" s="102"/>
      <c r="KJ75" s="102"/>
      <c r="KK75" s="102"/>
      <c r="KL75" s="102"/>
      <c r="KM75" s="102"/>
      <c r="KN75" s="102"/>
      <c r="KO75" s="102"/>
      <c r="KP75" s="102"/>
      <c r="KQ75" s="102"/>
      <c r="KR75" s="102"/>
      <c r="KS75" s="102"/>
      <c r="KT75" s="102"/>
      <c r="KU75" s="102"/>
      <c r="KV75" s="102"/>
      <c r="KW75" s="102"/>
      <c r="KX75" s="102"/>
      <c r="KY75" s="102"/>
      <c r="KZ75" s="102"/>
      <c r="LA75" s="102"/>
      <c r="LB75" s="102"/>
      <c r="LC75" s="102"/>
      <c r="LD75" s="102"/>
      <c r="LE75" s="102"/>
      <c r="LF75" s="102"/>
      <c r="LG75" s="102"/>
      <c r="LH75" s="102"/>
      <c r="LI75" s="102"/>
      <c r="LJ75" s="102"/>
      <c r="LK75" s="102"/>
      <c r="LL75" s="102"/>
      <c r="LM75" s="102"/>
      <c r="LN75" s="102"/>
      <c r="LO75" s="102"/>
      <c r="LP75" s="102"/>
      <c r="LQ75" s="102"/>
      <c r="LR75" s="102"/>
      <c r="LS75" s="102"/>
      <c r="LT75" s="102"/>
      <c r="LU75" s="102"/>
      <c r="LV75" s="102"/>
      <c r="LW75" s="102"/>
      <c r="LX75" s="102"/>
      <c r="LY75" s="102"/>
      <c r="LZ75" s="102"/>
      <c r="MA75" s="102"/>
      <c r="MB75" s="102"/>
      <c r="MC75" s="102"/>
      <c r="MD75" s="102"/>
      <c r="ME75" s="102"/>
      <c r="MF75" s="102"/>
      <c r="MG75" s="102"/>
      <c r="MH75" s="102"/>
      <c r="MI75" s="102"/>
      <c r="MJ75" s="102"/>
      <c r="MK75" s="102"/>
      <c r="ML75" s="102"/>
      <c r="MM75" s="102"/>
      <c r="MN75" s="102"/>
      <c r="MO75" s="102"/>
      <c r="MP75" s="102"/>
      <c r="MQ75" s="102"/>
      <c r="MR75" s="102"/>
      <c r="MS75" s="102"/>
      <c r="MT75" s="102"/>
      <c r="MU75" s="102"/>
      <c r="MV75" s="102"/>
      <c r="MW75" s="102"/>
      <c r="MX75" s="102"/>
      <c r="MY75" s="102"/>
      <c r="MZ75" s="102"/>
      <c r="NA75" s="102"/>
      <c r="NB75" s="102"/>
      <c r="NC75" s="102"/>
      <c r="ND75" s="102"/>
      <c r="NE75" s="102"/>
      <c r="NF75" s="102"/>
      <c r="NG75" s="102"/>
      <c r="NH75" s="102"/>
      <c r="NI75" s="102"/>
      <c r="NJ75" s="102"/>
      <c r="NK75" s="102"/>
      <c r="NL75" s="102"/>
      <c r="NM75" s="102"/>
      <c r="NN75" s="102"/>
      <c r="NO75" s="102"/>
      <c r="NP75" s="102"/>
      <c r="NQ75" s="102"/>
      <c r="NR75" s="102"/>
      <c r="NS75" s="102"/>
      <c r="NT75" s="102"/>
      <c r="NU75" s="102"/>
      <c r="NV75" s="102"/>
      <c r="NW75" s="102"/>
      <c r="NX75" s="102"/>
      <c r="NY75" s="102"/>
      <c r="NZ75" s="102"/>
      <c r="OA75" s="102"/>
      <c r="OB75" s="102"/>
      <c r="OC75" s="102"/>
      <c r="OD75" s="102"/>
      <c r="OE75" s="102"/>
      <c r="OF75" s="102"/>
      <c r="OG75" s="102"/>
      <c r="OH75" s="102"/>
      <c r="OI75" s="102"/>
      <c r="OJ75" s="102"/>
      <c r="OK75" s="102"/>
      <c r="OL75" s="102"/>
      <c r="OM75" s="102"/>
      <c r="ON75" s="102"/>
      <c r="OO75" s="102"/>
      <c r="OP75" s="102"/>
      <c r="OQ75" s="102"/>
      <c r="OR75" s="102"/>
      <c r="OS75" s="102"/>
      <c r="OT75" s="102"/>
      <c r="OU75" s="102"/>
      <c r="OV75" s="102"/>
      <c r="OW75" s="102"/>
      <c r="OX75" s="102"/>
      <c r="OY75" s="102"/>
      <c r="OZ75" s="102"/>
      <c r="PA75" s="102"/>
      <c r="PB75" s="102"/>
      <c r="PC75" s="102"/>
      <c r="PD75" s="102"/>
      <c r="PE75" s="102"/>
      <c r="PF75" s="102"/>
      <c r="PG75" s="102"/>
      <c r="PH75" s="102"/>
      <c r="PI75" s="102"/>
      <c r="PJ75" s="102"/>
      <c r="PK75" s="102"/>
      <c r="PL75" s="102"/>
      <c r="PM75" s="102"/>
      <c r="PN75" s="102"/>
      <c r="PO75" s="102"/>
      <c r="PP75" s="102"/>
      <c r="PQ75" s="102"/>
      <c r="PR75" s="102"/>
      <c r="PS75" s="102"/>
      <c r="PT75" s="102"/>
      <c r="PU75" s="102"/>
      <c r="PV75" s="102"/>
      <c r="PW75" s="102"/>
      <c r="PX75" s="102"/>
      <c r="PY75" s="102"/>
      <c r="PZ75" s="102"/>
      <c r="QA75" s="102"/>
      <c r="QB75" s="102"/>
      <c r="QC75" s="102"/>
      <c r="QD75" s="102"/>
      <c r="QE75" s="102"/>
      <c r="QF75" s="102"/>
      <c r="QG75" s="102"/>
      <c r="QH75" s="102"/>
      <c r="QI75" s="102"/>
      <c r="QJ75" s="102"/>
      <c r="QK75" s="102"/>
      <c r="QL75" s="102"/>
      <c r="QM75" s="102"/>
      <c r="QN75" s="102"/>
      <c r="QO75" s="102"/>
      <c r="QP75" s="102"/>
      <c r="QQ75" s="102"/>
      <c r="QR75" s="102"/>
      <c r="QS75" s="102"/>
      <c r="QT75" s="102"/>
      <c r="QU75" s="102"/>
      <c r="QV75" s="102"/>
      <c r="QW75" s="102"/>
      <c r="QX75" s="102"/>
      <c r="QY75" s="102"/>
      <c r="QZ75" s="102"/>
      <c r="RA75" s="102"/>
      <c r="RB75" s="102"/>
      <c r="RC75" s="102"/>
      <c r="RD75" s="102"/>
      <c r="RE75" s="102"/>
      <c r="RF75" s="102"/>
      <c r="RG75" s="102"/>
      <c r="RH75" s="102"/>
      <c r="RI75" s="102"/>
      <c r="RJ75" s="102"/>
      <c r="RK75" s="102"/>
      <c r="RL75" s="102"/>
      <c r="RM75" s="102"/>
      <c r="RN75" s="102"/>
      <c r="RO75" s="102"/>
      <c r="RP75" s="102"/>
      <c r="RQ75" s="102"/>
      <c r="RR75" s="102"/>
      <c r="RS75" s="102"/>
      <c r="RT75" s="102"/>
      <c r="RU75" s="102"/>
      <c r="RV75" s="102"/>
      <c r="RW75" s="102"/>
      <c r="RX75" s="102"/>
      <c r="RY75" s="102"/>
      <c r="RZ75" s="102"/>
      <c r="SA75" s="102"/>
      <c r="SB75" s="102"/>
      <c r="SC75" s="102"/>
      <c r="SD75" s="102"/>
      <c r="SE75" s="102"/>
      <c r="SF75" s="102"/>
      <c r="SG75" s="102"/>
      <c r="SH75" s="102"/>
      <c r="SI75" s="102"/>
      <c r="SJ75" s="102"/>
      <c r="SK75" s="102"/>
      <c r="SL75" s="102"/>
      <c r="SM75" s="102"/>
      <c r="SN75" s="102"/>
      <c r="SO75" s="102"/>
      <c r="SP75" s="102"/>
      <c r="SQ75" s="102"/>
      <c r="SR75" s="102"/>
      <c r="SS75" s="102"/>
      <c r="ST75" s="102"/>
      <c r="SU75" s="102"/>
      <c r="SV75" s="102"/>
      <c r="SW75" s="102"/>
      <c r="SX75" s="102"/>
      <c r="SY75" s="102"/>
      <c r="SZ75" s="102"/>
      <c r="TA75" s="102"/>
      <c r="TB75" s="102"/>
      <c r="TC75" s="102"/>
      <c r="TD75" s="102"/>
      <c r="TE75" s="102"/>
      <c r="TF75" s="102"/>
      <c r="TG75" s="102"/>
      <c r="TH75" s="102"/>
      <c r="TI75" s="102"/>
      <c r="TJ75" s="102"/>
      <c r="TK75" s="102"/>
      <c r="TL75" s="102"/>
      <c r="TM75" s="102"/>
      <c r="TN75" s="102"/>
      <c r="TO75" s="102"/>
      <c r="TP75" s="102"/>
      <c r="TQ75" s="102"/>
      <c r="TR75" s="102"/>
      <c r="TS75" s="102"/>
      <c r="TT75" s="102"/>
      <c r="TU75" s="102"/>
      <c r="TV75" s="102"/>
      <c r="TW75" s="102"/>
      <c r="TX75" s="102"/>
      <c r="TY75" s="102"/>
      <c r="TZ75" s="102"/>
      <c r="UA75" s="102"/>
      <c r="UB75" s="102"/>
      <c r="UC75" s="102"/>
      <c r="UD75" s="102"/>
      <c r="UE75" s="102"/>
      <c r="UF75" s="102"/>
      <c r="UG75" s="102"/>
      <c r="UH75" s="102"/>
      <c r="UI75" s="102"/>
      <c r="UJ75" s="102"/>
      <c r="UK75" s="102"/>
      <c r="UL75" s="102"/>
      <c r="UM75" s="102"/>
      <c r="UN75" s="102"/>
      <c r="UO75" s="102"/>
      <c r="UP75" s="102"/>
      <c r="UQ75" s="102"/>
      <c r="UR75" s="102"/>
      <c r="US75" s="102"/>
      <c r="UT75" s="102"/>
      <c r="UU75" s="102"/>
      <c r="UV75" s="102"/>
      <c r="UW75" s="102"/>
      <c r="UX75" s="102"/>
      <c r="UY75" s="102"/>
      <c r="UZ75" s="102"/>
      <c r="VA75" s="102"/>
      <c r="VB75" s="102"/>
      <c r="VC75" s="102"/>
      <c r="VD75" s="102"/>
      <c r="VE75" s="102"/>
      <c r="VF75" s="102"/>
      <c r="VG75" s="102"/>
      <c r="VH75" s="102"/>
      <c r="VI75" s="102"/>
      <c r="VJ75" s="102"/>
      <c r="VK75" s="102"/>
      <c r="VL75" s="102"/>
      <c r="VM75" s="102"/>
      <c r="VN75" s="102"/>
      <c r="VO75" s="102"/>
      <c r="VP75" s="102"/>
      <c r="VQ75" s="102"/>
      <c r="VR75" s="102"/>
      <c r="VS75" s="102"/>
      <c r="VT75" s="102"/>
      <c r="VU75" s="102"/>
      <c r="VV75" s="102"/>
      <c r="VW75" s="102"/>
      <c r="VX75" s="102"/>
      <c r="VY75" s="102"/>
      <c r="VZ75" s="102"/>
      <c r="WA75" s="102"/>
      <c r="WB75" s="102"/>
      <c r="WC75" s="102"/>
      <c r="WD75" s="102"/>
      <c r="WE75" s="102"/>
      <c r="WF75" s="102"/>
      <c r="WG75" s="102"/>
      <c r="WH75" s="102"/>
      <c r="WI75" s="102"/>
      <c r="WJ75" s="102"/>
      <c r="WK75" s="102"/>
      <c r="WL75" s="102"/>
      <c r="WM75" s="102"/>
      <c r="WN75" s="102"/>
      <c r="WO75" s="102"/>
      <c r="WP75" s="102"/>
      <c r="WQ75" s="102"/>
      <c r="WR75" s="102"/>
      <c r="WS75" s="102"/>
      <c r="WT75" s="102"/>
      <c r="WU75" s="102"/>
      <c r="WV75" s="102"/>
      <c r="WW75" s="102"/>
      <c r="WX75" s="102"/>
      <c r="WY75" s="102"/>
      <c r="WZ75" s="102"/>
      <c r="XA75" s="102"/>
      <c r="XB75" s="102"/>
      <c r="XC75" s="102"/>
      <c r="XD75" s="102"/>
      <c r="XE75" s="102"/>
      <c r="XF75" s="102"/>
      <c r="XG75" s="102"/>
      <c r="XH75" s="102"/>
      <c r="XI75" s="102"/>
      <c r="XJ75" s="102"/>
      <c r="XK75" s="102"/>
      <c r="XL75" s="102"/>
      <c r="XM75" s="102"/>
      <c r="XN75" s="102"/>
      <c r="XO75" s="102"/>
      <c r="XP75" s="102"/>
      <c r="XQ75" s="102"/>
      <c r="XR75" s="102"/>
      <c r="XS75" s="102"/>
      <c r="XT75" s="102"/>
      <c r="XU75" s="102"/>
      <c r="XV75" s="102"/>
      <c r="XW75" s="102"/>
      <c r="XX75" s="102"/>
      <c r="XY75" s="102"/>
      <c r="XZ75" s="102"/>
      <c r="YA75" s="102"/>
      <c r="YB75" s="102"/>
      <c r="YC75" s="102"/>
      <c r="YD75" s="102"/>
      <c r="YE75" s="102"/>
      <c r="YF75" s="102"/>
      <c r="YG75" s="102"/>
      <c r="YH75" s="102"/>
      <c r="YI75" s="102"/>
      <c r="YJ75" s="102"/>
      <c r="YK75" s="102"/>
      <c r="YL75" s="102"/>
      <c r="YM75" s="102"/>
      <c r="YN75" s="102"/>
      <c r="YO75" s="102"/>
      <c r="YP75" s="102"/>
      <c r="YQ75" s="102"/>
      <c r="YR75" s="102"/>
      <c r="YS75" s="102"/>
      <c r="YT75" s="102"/>
      <c r="YU75" s="102"/>
      <c r="YV75" s="102"/>
      <c r="YW75" s="102"/>
      <c r="YX75" s="102"/>
      <c r="YY75" s="102"/>
      <c r="YZ75" s="102"/>
      <c r="ZA75" s="102"/>
      <c r="ZB75" s="102"/>
      <c r="ZC75" s="102"/>
      <c r="ZD75" s="102"/>
      <c r="ZE75" s="102"/>
      <c r="ZF75" s="102"/>
      <c r="ZG75" s="102"/>
      <c r="ZH75" s="102"/>
      <c r="ZI75" s="102"/>
      <c r="ZJ75" s="102"/>
      <c r="ZK75" s="102"/>
      <c r="ZL75" s="102"/>
      <c r="ZM75" s="102"/>
      <c r="ZN75" s="102"/>
      <c r="ZO75" s="102"/>
      <c r="ZP75" s="102"/>
      <c r="ZQ75" s="102"/>
      <c r="ZR75" s="102"/>
      <c r="ZS75" s="102"/>
      <c r="ZT75" s="102"/>
      <c r="ZU75" s="102"/>
      <c r="ZV75" s="102"/>
      <c r="ZW75" s="102"/>
      <c r="ZX75" s="102"/>
      <c r="ZY75" s="102"/>
      <c r="ZZ75" s="102"/>
      <c r="AAA75" s="102"/>
      <c r="AAB75" s="102"/>
      <c r="AAC75" s="102"/>
      <c r="AAD75" s="102"/>
      <c r="AAE75" s="102"/>
      <c r="AAF75" s="102"/>
      <c r="AAG75" s="102"/>
      <c r="AAH75" s="102"/>
      <c r="AAI75" s="102"/>
      <c r="AAJ75" s="102"/>
      <c r="AAK75" s="102"/>
      <c r="AAL75" s="102"/>
      <c r="AAM75" s="102"/>
      <c r="AAN75" s="102"/>
      <c r="AAO75" s="102"/>
      <c r="AAP75" s="102"/>
      <c r="AAQ75" s="102"/>
      <c r="AAR75" s="102"/>
      <c r="AAS75" s="102"/>
      <c r="AAT75" s="102"/>
      <c r="AAU75" s="102"/>
      <c r="AAV75" s="102"/>
      <c r="AAW75" s="102"/>
      <c r="AAX75" s="102"/>
      <c r="AAY75" s="102"/>
      <c r="AAZ75" s="102"/>
      <c r="ABA75" s="102"/>
      <c r="ABB75" s="102"/>
      <c r="ABC75" s="102"/>
      <c r="ABD75" s="102"/>
      <c r="ABE75" s="102"/>
      <c r="ABF75" s="102"/>
      <c r="ABG75" s="102"/>
      <c r="ABH75" s="102"/>
      <c r="ABI75" s="102"/>
      <c r="ABJ75" s="102"/>
      <c r="ABK75" s="102"/>
      <c r="ABL75" s="102"/>
      <c r="ABM75" s="102"/>
      <c r="ABN75" s="102"/>
      <c r="ABO75" s="102"/>
      <c r="ABP75" s="102"/>
      <c r="ABQ75" s="102"/>
      <c r="ABR75" s="102"/>
      <c r="ABS75" s="102"/>
      <c r="ABT75" s="102"/>
      <c r="ABU75" s="102"/>
      <c r="ABV75" s="102"/>
      <c r="ABW75" s="102"/>
      <c r="ABX75" s="102"/>
      <c r="ABY75" s="102"/>
      <c r="ABZ75" s="102"/>
      <c r="ACA75" s="102"/>
      <c r="ACB75" s="102"/>
      <c r="ACC75" s="102"/>
      <c r="ACD75" s="102"/>
      <c r="ACE75" s="102"/>
      <c r="ACF75" s="102"/>
      <c r="ACG75" s="102"/>
      <c r="ACH75" s="102"/>
      <c r="ACI75" s="102"/>
      <c r="ACJ75" s="102"/>
      <c r="ACK75" s="102"/>
      <c r="ACL75" s="102"/>
      <c r="ACM75" s="102"/>
      <c r="ACN75" s="102"/>
      <c r="ACO75" s="102"/>
      <c r="ACP75" s="102"/>
      <c r="ACQ75" s="102"/>
      <c r="ACR75" s="102"/>
      <c r="ACS75" s="102"/>
      <c r="ACT75" s="102"/>
      <c r="ACU75" s="102"/>
      <c r="ACV75" s="102"/>
      <c r="ACW75" s="102"/>
      <c r="ACX75" s="102"/>
      <c r="ACY75" s="102"/>
      <c r="ACZ75" s="102"/>
      <c r="ADA75" s="102"/>
      <c r="ADB75" s="102"/>
      <c r="ADC75" s="102"/>
      <c r="ADD75" s="102"/>
      <c r="ADE75" s="102"/>
      <c r="ADF75" s="102"/>
      <c r="ADG75" s="102"/>
      <c r="ADH75" s="102"/>
      <c r="ADI75" s="102"/>
      <c r="ADJ75" s="102"/>
      <c r="ADK75" s="102"/>
      <c r="ADL75" s="102"/>
      <c r="ADM75" s="102"/>
      <c r="ADN75" s="102"/>
      <c r="ADO75" s="102"/>
      <c r="ADP75" s="102"/>
      <c r="ADQ75" s="102"/>
      <c r="ADR75" s="102"/>
      <c r="ADS75" s="102"/>
      <c r="ADT75" s="102"/>
      <c r="ADU75" s="102"/>
      <c r="ADV75" s="102"/>
      <c r="ADW75" s="102"/>
      <c r="ADX75" s="102"/>
      <c r="ADY75" s="102"/>
      <c r="ADZ75" s="102"/>
      <c r="AEA75" s="102"/>
      <c r="AEB75" s="102"/>
      <c r="AEC75" s="102"/>
      <c r="AED75" s="102"/>
      <c r="AEE75" s="102"/>
      <c r="AEF75" s="102"/>
      <c r="AEG75" s="102"/>
      <c r="AEH75" s="102"/>
      <c r="AEI75" s="102"/>
      <c r="AEJ75" s="102"/>
      <c r="AEK75" s="102"/>
      <c r="AEL75" s="102"/>
      <c r="AEM75" s="102"/>
      <c r="AEN75" s="102"/>
      <c r="AEO75" s="102"/>
      <c r="AEP75" s="102"/>
      <c r="AEQ75" s="102"/>
      <c r="AER75" s="102"/>
      <c r="AES75" s="102"/>
      <c r="AET75" s="102"/>
      <c r="AEU75" s="102"/>
      <c r="AEV75" s="102"/>
      <c r="AEW75" s="102"/>
      <c r="AEX75" s="102"/>
      <c r="AEY75" s="102"/>
      <c r="AEZ75" s="102"/>
      <c r="AFA75" s="102"/>
      <c r="AFB75" s="102"/>
      <c r="AFC75" s="102"/>
      <c r="AFD75" s="102"/>
      <c r="AFE75" s="102"/>
      <c r="AFF75" s="102"/>
      <c r="AFG75" s="102"/>
      <c r="AFH75" s="102"/>
      <c r="AFI75" s="102"/>
      <c r="AFJ75" s="102"/>
      <c r="AFK75" s="102"/>
      <c r="AFL75" s="102"/>
      <c r="AFM75" s="102"/>
      <c r="AFN75" s="102"/>
      <c r="AFO75" s="102"/>
      <c r="AFP75" s="102"/>
      <c r="AFQ75" s="102"/>
      <c r="AFR75" s="102"/>
      <c r="AFS75" s="102"/>
      <c r="AFT75" s="102"/>
      <c r="AFU75" s="102"/>
      <c r="AFV75" s="102"/>
      <c r="AFW75" s="102"/>
      <c r="AFX75" s="102"/>
      <c r="AFY75" s="102"/>
      <c r="AFZ75" s="102"/>
      <c r="AGA75" s="102"/>
      <c r="AGB75" s="102"/>
      <c r="AGC75" s="102"/>
      <c r="AGD75" s="102"/>
      <c r="AGE75" s="102"/>
      <c r="AGF75" s="102"/>
      <c r="AGG75" s="102"/>
      <c r="AGH75" s="102"/>
      <c r="AGI75" s="102"/>
      <c r="AGJ75" s="102"/>
      <c r="AGK75" s="102"/>
      <c r="AGL75" s="102"/>
      <c r="AGM75" s="102"/>
      <c r="AGN75" s="102"/>
      <c r="AGO75" s="102"/>
      <c r="AGP75" s="102"/>
      <c r="AGQ75" s="102"/>
      <c r="AGR75" s="102"/>
      <c r="AGS75" s="102"/>
      <c r="AGT75" s="102"/>
      <c r="AGU75" s="102"/>
      <c r="AGV75" s="102"/>
      <c r="AGW75" s="102"/>
      <c r="AGX75" s="102"/>
      <c r="AGY75" s="102"/>
      <c r="AGZ75" s="102"/>
      <c r="AHA75" s="102"/>
      <c r="AHB75" s="102"/>
      <c r="AHC75" s="102"/>
      <c r="AHD75" s="102"/>
      <c r="AHE75" s="102"/>
      <c r="AHF75" s="102"/>
      <c r="AHG75" s="102"/>
      <c r="AHH75" s="102"/>
      <c r="AHI75" s="102"/>
      <c r="AHJ75" s="102"/>
      <c r="AHK75" s="102"/>
      <c r="AHL75" s="102"/>
      <c r="AHM75" s="102"/>
      <c r="AHN75" s="102"/>
      <c r="AHO75" s="102"/>
      <c r="AHP75" s="102"/>
      <c r="AHQ75" s="102"/>
      <c r="AHR75" s="102"/>
      <c r="AHS75" s="102"/>
      <c r="AHT75" s="102"/>
      <c r="AHU75" s="102"/>
      <c r="AHV75" s="102"/>
      <c r="AHW75" s="102"/>
      <c r="AHX75" s="102"/>
      <c r="AHY75" s="102"/>
      <c r="AHZ75" s="102"/>
      <c r="AIA75" s="102"/>
      <c r="AIB75" s="102"/>
      <c r="AIC75" s="102"/>
      <c r="AID75" s="102"/>
      <c r="AIE75" s="102"/>
      <c r="AIF75" s="102"/>
      <c r="AIG75" s="102"/>
      <c r="AIH75" s="102"/>
      <c r="AII75" s="102"/>
      <c r="AIJ75" s="102"/>
      <c r="AIK75" s="102"/>
      <c r="AIL75" s="102"/>
      <c r="AIM75" s="102"/>
      <c r="AIN75" s="102"/>
      <c r="AIO75" s="102"/>
      <c r="AIP75" s="102"/>
      <c r="AIQ75" s="102"/>
      <c r="AIR75" s="102"/>
      <c r="AIS75" s="102"/>
      <c r="AIT75" s="102"/>
      <c r="AIU75" s="102"/>
      <c r="AIV75" s="102"/>
      <c r="AIW75" s="102"/>
      <c r="AIX75" s="102"/>
      <c r="AIY75" s="102"/>
      <c r="AIZ75" s="102"/>
      <c r="AJA75" s="102"/>
      <c r="AJB75" s="102"/>
      <c r="AJC75" s="102"/>
      <c r="AJD75" s="102"/>
      <c r="AJE75" s="102"/>
      <c r="AJF75" s="102"/>
      <c r="AJG75" s="102"/>
      <c r="AJH75" s="102"/>
      <c r="AJI75" s="102"/>
      <c r="AJJ75" s="102"/>
      <c r="AJK75" s="102"/>
      <c r="AJL75" s="102"/>
      <c r="AJM75" s="102"/>
      <c r="AJN75" s="102"/>
      <c r="AJO75" s="102"/>
      <c r="AJP75" s="102"/>
      <c r="AJQ75" s="102"/>
      <c r="AJR75" s="102"/>
      <c r="AJS75" s="102"/>
      <c r="AJT75" s="102"/>
      <c r="AJU75" s="102"/>
      <c r="AJV75" s="102"/>
      <c r="AJW75" s="102"/>
      <c r="AJX75" s="102"/>
      <c r="AJY75" s="102"/>
      <c r="AJZ75" s="102"/>
      <c r="AKA75" s="102"/>
      <c r="AKB75" s="102"/>
      <c r="AKC75" s="102"/>
      <c r="AKD75" s="102"/>
      <c r="AKE75" s="102"/>
      <c r="AKF75" s="102"/>
      <c r="AKG75" s="102"/>
      <c r="AKH75" s="102"/>
      <c r="AKI75" s="102"/>
      <c r="AKJ75" s="102"/>
      <c r="AKK75" s="102"/>
      <c r="AKL75" s="102"/>
      <c r="AKM75" s="102"/>
      <c r="AKN75" s="102"/>
      <c r="AKO75" s="102"/>
      <c r="AKP75" s="102"/>
      <c r="AKQ75" s="102"/>
      <c r="AKR75" s="102"/>
      <c r="AKS75" s="102"/>
      <c r="AKT75" s="102"/>
      <c r="AKU75" s="102"/>
      <c r="AKV75" s="102"/>
      <c r="AKW75" s="102"/>
      <c r="AKX75" s="102"/>
      <c r="AKY75" s="102"/>
      <c r="AKZ75" s="102"/>
      <c r="ALA75" s="102"/>
      <c r="ALB75" s="102"/>
      <c r="ALC75" s="102"/>
      <c r="ALD75" s="102"/>
      <c r="ALE75" s="102"/>
      <c r="ALF75" s="102"/>
      <c r="ALG75" s="102"/>
      <c r="ALH75" s="102"/>
      <c r="ALI75" s="102"/>
      <c r="ALJ75" s="102"/>
      <c r="ALK75" s="102"/>
      <c r="ALL75" s="102"/>
      <c r="ALM75" s="102"/>
      <c r="ALN75" s="102"/>
      <c r="ALO75" s="102"/>
      <c r="ALP75" s="102"/>
      <c r="ALQ75" s="102"/>
      <c r="ALR75" s="102"/>
      <c r="ALS75" s="102"/>
      <c r="ALT75" s="102"/>
      <c r="ALU75" s="102"/>
      <c r="ALV75" s="102"/>
      <c r="ALW75" s="102"/>
      <c r="ALX75" s="102"/>
      <c r="ALY75" s="102"/>
      <c r="ALZ75" s="102"/>
      <c r="AMA75" s="102"/>
      <c r="AMB75" s="102"/>
      <c r="AMC75" s="102"/>
      <c r="AMD75" s="102"/>
      <c r="AME75" s="102"/>
      <c r="AMF75" s="102"/>
      <c r="AMG75" s="102"/>
      <c r="AMH75" s="102"/>
      <c r="AMI75" s="102"/>
    </row>
    <row r="76" spans="1:1023" ht="12" thickBot="1">
      <c r="A76" s="313"/>
      <c r="B76" s="314"/>
      <c r="C76" s="314"/>
      <c r="D76" s="314"/>
      <c r="E76" s="314"/>
      <c r="F76" s="315"/>
      <c r="G76" s="65">
        <f>SUM(G34:G75)</f>
        <v>1836851.5</v>
      </c>
      <c r="H76" s="65">
        <f>SUM(H34:H75)</f>
        <v>436626</v>
      </c>
      <c r="I76" s="66"/>
      <c r="J76" s="66"/>
      <c r="K76" s="316"/>
      <c r="L76" s="317"/>
      <c r="M76" s="317"/>
      <c r="N76" s="317"/>
      <c r="O76" s="317"/>
      <c r="P76" s="328"/>
      <c r="Q76" s="328"/>
      <c r="R76" s="318"/>
    </row>
    <row r="77" spans="1:1023" ht="12" thickBot="1"/>
    <row r="78" spans="1:1023" ht="13.5" thickBot="1">
      <c r="A78" s="325" t="s">
        <v>336</v>
      </c>
      <c r="B78" s="326"/>
      <c r="C78" s="326"/>
      <c r="D78" s="326"/>
      <c r="E78" s="326"/>
      <c r="F78" s="326"/>
      <c r="G78" s="326"/>
      <c r="H78" s="326"/>
      <c r="I78" s="326"/>
      <c r="J78" s="326"/>
      <c r="K78" s="326"/>
      <c r="L78" s="326"/>
      <c r="M78" s="326"/>
      <c r="N78" s="326"/>
      <c r="O78" s="326"/>
      <c r="P78" s="326"/>
      <c r="Q78" s="326"/>
      <c r="R78" s="327"/>
    </row>
    <row r="79" spans="1:1023" s="47" customFormat="1" ht="83.25" thickBot="1">
      <c r="A79" s="288" t="s">
        <v>336</v>
      </c>
      <c r="B79" s="292" t="s">
        <v>1</v>
      </c>
      <c r="C79" s="14" t="s">
        <v>2</v>
      </c>
      <c r="D79" s="13" t="s">
        <v>3</v>
      </c>
      <c r="E79" s="13" t="s">
        <v>4</v>
      </c>
      <c r="F79" s="13" t="s">
        <v>5</v>
      </c>
      <c r="G79" s="13" t="s">
        <v>6</v>
      </c>
      <c r="H79" s="13" t="s">
        <v>7</v>
      </c>
      <c r="I79" s="14" t="s">
        <v>8</v>
      </c>
      <c r="J79" s="14" t="s">
        <v>9</v>
      </c>
      <c r="K79" s="13" t="s">
        <v>10</v>
      </c>
      <c r="L79" s="3" t="s">
        <v>11</v>
      </c>
      <c r="M79" s="3" t="s">
        <v>12</v>
      </c>
      <c r="N79" s="3" t="s">
        <v>13</v>
      </c>
      <c r="O79" s="4" t="s">
        <v>14</v>
      </c>
      <c r="P79" s="20" t="s">
        <v>15</v>
      </c>
      <c r="Q79" s="3" t="s">
        <v>16</v>
      </c>
      <c r="R79" s="57" t="s">
        <v>158</v>
      </c>
    </row>
    <row r="80" spans="1:1023" s="47" customFormat="1" ht="67.5">
      <c r="A80" s="15" t="s">
        <v>18</v>
      </c>
      <c r="B80" s="40" t="s">
        <v>337</v>
      </c>
      <c r="C80" s="40" t="s">
        <v>20</v>
      </c>
      <c r="D80" s="39" t="s">
        <v>175</v>
      </c>
      <c r="E80" s="39" t="s">
        <v>338</v>
      </c>
      <c r="F80" s="39" t="s">
        <v>339</v>
      </c>
      <c r="G80" s="41">
        <v>589800</v>
      </c>
      <c r="H80" s="41">
        <v>12000</v>
      </c>
      <c r="I80" s="41">
        <v>0</v>
      </c>
      <c r="J80" s="41">
        <f>SUM(H80-I80)</f>
        <v>12000</v>
      </c>
      <c r="K80" s="42">
        <f>(H80*100/G80)</f>
        <v>2.0345879959308242</v>
      </c>
      <c r="L80" s="43"/>
      <c r="M80" s="44">
        <v>4</v>
      </c>
      <c r="N80" s="44">
        <v>4</v>
      </c>
      <c r="O80" s="45"/>
      <c r="P80" s="46"/>
      <c r="Q80" s="39"/>
      <c r="R80" s="48" t="s">
        <v>340</v>
      </c>
    </row>
    <row r="81" spans="1:1023" s="47" customFormat="1" ht="56.25">
      <c r="A81" s="15" t="s">
        <v>25</v>
      </c>
      <c r="B81" s="40" t="s">
        <v>341</v>
      </c>
      <c r="C81" s="40" t="s">
        <v>20</v>
      </c>
      <c r="D81" s="39" t="s">
        <v>310</v>
      </c>
      <c r="E81" s="39" t="s">
        <v>342</v>
      </c>
      <c r="F81" s="48" t="s">
        <v>343</v>
      </c>
      <c r="G81" s="49">
        <v>28310</v>
      </c>
      <c r="H81" s="49">
        <v>12000</v>
      </c>
      <c r="I81" s="49">
        <v>0</v>
      </c>
      <c r="J81" s="41">
        <f>SUM(H81-I81)</f>
        <v>12000</v>
      </c>
      <c r="K81" s="50">
        <f>(H81*100/G81)</f>
        <v>42.387848816672552</v>
      </c>
      <c r="L81" s="51"/>
      <c r="M81" s="52">
        <v>4</v>
      </c>
      <c r="N81" s="52">
        <v>4</v>
      </c>
      <c r="O81" s="45"/>
      <c r="P81" s="53"/>
      <c r="Q81" s="48"/>
      <c r="R81" s="48" t="s">
        <v>178</v>
      </c>
    </row>
    <row r="82" spans="1:1023" ht="56.25">
      <c r="A82" s="15" t="s">
        <v>28</v>
      </c>
      <c r="B82" s="40" t="s">
        <v>341</v>
      </c>
      <c r="C82" s="40" t="s">
        <v>20</v>
      </c>
      <c r="D82" s="39" t="s">
        <v>310</v>
      </c>
      <c r="E82" s="39" t="s">
        <v>344</v>
      </c>
      <c r="F82" s="48" t="s">
        <v>345</v>
      </c>
      <c r="G82" s="49">
        <v>72560</v>
      </c>
      <c r="H82" s="49">
        <v>12000</v>
      </c>
      <c r="I82" s="49"/>
      <c r="J82" s="41"/>
      <c r="K82" s="9">
        <f>(H82*100/G82)</f>
        <v>16.5380374862183</v>
      </c>
      <c r="L82" s="51"/>
      <c r="M82" s="52" t="s">
        <v>43</v>
      </c>
      <c r="N82" s="52" t="s">
        <v>43</v>
      </c>
      <c r="O82" s="45"/>
      <c r="P82" s="53"/>
      <c r="Q82" s="48"/>
      <c r="R82" s="297" t="s">
        <v>346</v>
      </c>
    </row>
    <row r="83" spans="1:1023" ht="56.25">
      <c r="A83" s="15" t="s">
        <v>31</v>
      </c>
      <c r="B83" s="40" t="s">
        <v>341</v>
      </c>
      <c r="C83" s="40" t="s">
        <v>20</v>
      </c>
      <c r="D83" s="39" t="s">
        <v>310</v>
      </c>
      <c r="E83" s="15" t="s">
        <v>347</v>
      </c>
      <c r="F83" s="15" t="s">
        <v>348</v>
      </c>
      <c r="G83" s="16">
        <v>29360</v>
      </c>
      <c r="H83" s="16">
        <v>12000</v>
      </c>
      <c r="I83" s="16">
        <v>1000</v>
      </c>
      <c r="J83" s="16">
        <f>SUM(H83-I83)</f>
        <v>11000</v>
      </c>
      <c r="K83" s="9">
        <f>(H83*100/G83)</f>
        <v>40.871934604904631</v>
      </c>
      <c r="L83" s="35"/>
      <c r="M83" s="52">
        <v>4</v>
      </c>
      <c r="N83" s="52">
        <v>4</v>
      </c>
      <c r="O83" s="38"/>
      <c r="P83" s="17"/>
      <c r="Q83" s="2"/>
      <c r="R83" s="2" t="s">
        <v>349</v>
      </c>
      <c r="S83" s="67"/>
    </row>
    <row r="84" spans="1:1023" ht="45">
      <c r="A84" s="15" t="s">
        <v>38</v>
      </c>
      <c r="B84" s="7" t="s">
        <v>350</v>
      </c>
      <c r="C84" s="7" t="s">
        <v>73</v>
      </c>
      <c r="D84" s="6" t="s">
        <v>160</v>
      </c>
      <c r="E84" s="6" t="s">
        <v>351</v>
      </c>
      <c r="F84" s="6" t="s">
        <v>352</v>
      </c>
      <c r="G84" s="8">
        <v>44680</v>
      </c>
      <c r="H84" s="8">
        <v>12000</v>
      </c>
      <c r="I84" s="8"/>
      <c r="J84" s="8"/>
      <c r="K84" s="9">
        <f t="shared" ref="K84:K98" si="7">(H84*100/G84)</f>
        <v>26.85765443151298</v>
      </c>
      <c r="L84" s="34"/>
      <c r="M84" s="10">
        <v>4</v>
      </c>
      <c r="N84" s="10">
        <v>4</v>
      </c>
      <c r="O84" s="37"/>
      <c r="P84" s="12"/>
      <c r="Q84" s="2"/>
      <c r="R84" s="2" t="s">
        <v>353</v>
      </c>
      <c r="S84" s="89" t="s">
        <v>354</v>
      </c>
    </row>
    <row r="85" spans="1:1023" ht="45">
      <c r="A85" s="15" t="s">
        <v>46</v>
      </c>
      <c r="B85" s="7" t="s">
        <v>350</v>
      </c>
      <c r="C85" s="7" t="s">
        <v>73</v>
      </c>
      <c r="D85" s="6" t="s">
        <v>160</v>
      </c>
      <c r="E85" s="6" t="s">
        <v>355</v>
      </c>
      <c r="F85" s="6" t="s">
        <v>356</v>
      </c>
      <c r="G85" s="8">
        <v>36510</v>
      </c>
      <c r="H85" s="8">
        <v>12000</v>
      </c>
      <c r="I85" s="8"/>
      <c r="J85" s="8"/>
      <c r="K85" s="9">
        <f t="shared" si="7"/>
        <v>32.867707477403449</v>
      </c>
      <c r="L85" s="34"/>
      <c r="M85" s="10" t="s">
        <v>43</v>
      </c>
      <c r="N85" s="10" t="s">
        <v>43</v>
      </c>
      <c r="O85" s="37"/>
      <c r="P85" s="12"/>
      <c r="Q85" s="2"/>
      <c r="R85" s="298" t="s">
        <v>346</v>
      </c>
      <c r="S85" s="89" t="s">
        <v>354</v>
      </c>
    </row>
    <row r="86" spans="1:1023" ht="45">
      <c r="A86" s="15" t="s">
        <v>53</v>
      </c>
      <c r="B86" s="7" t="s">
        <v>357</v>
      </c>
      <c r="C86" s="7" t="s">
        <v>20</v>
      </c>
      <c r="D86" s="6" t="s">
        <v>40</v>
      </c>
      <c r="E86" s="6" t="s">
        <v>358</v>
      </c>
      <c r="F86" s="6" t="s">
        <v>359</v>
      </c>
      <c r="G86" s="8">
        <v>242000</v>
      </c>
      <c r="H86" s="8">
        <v>12000</v>
      </c>
      <c r="I86" s="8"/>
      <c r="J86" s="8"/>
      <c r="K86" s="9">
        <f t="shared" si="7"/>
        <v>4.9586776859504136</v>
      </c>
      <c r="L86" s="34"/>
      <c r="M86" s="10">
        <v>4</v>
      </c>
      <c r="N86" s="10">
        <v>4</v>
      </c>
      <c r="O86" s="37"/>
      <c r="P86" s="12"/>
      <c r="Q86" s="2"/>
      <c r="R86" s="2" t="s">
        <v>360</v>
      </c>
    </row>
    <row r="87" spans="1:1023" ht="56.25">
      <c r="A87" s="15" t="s">
        <v>56</v>
      </c>
      <c r="B87" s="7" t="s">
        <v>361</v>
      </c>
      <c r="C87" s="7" t="s">
        <v>20</v>
      </c>
      <c r="D87" s="6" t="s">
        <v>40</v>
      </c>
      <c r="E87" s="6" t="s">
        <v>362</v>
      </c>
      <c r="F87" s="6" t="s">
        <v>363</v>
      </c>
      <c r="G87" s="8">
        <v>19300</v>
      </c>
      <c r="H87" s="8">
        <v>12000</v>
      </c>
      <c r="I87" s="8"/>
      <c r="J87" s="8"/>
      <c r="K87" s="9">
        <f t="shared" si="7"/>
        <v>62.176165803108809</v>
      </c>
      <c r="L87" s="34"/>
      <c r="M87" s="10">
        <v>4</v>
      </c>
      <c r="N87" s="10">
        <v>4</v>
      </c>
      <c r="O87" s="37"/>
      <c r="P87" s="12"/>
      <c r="Q87" s="2"/>
      <c r="R87" s="2" t="s">
        <v>364</v>
      </c>
    </row>
    <row r="88" spans="1:1023" ht="67.5">
      <c r="A88" s="15" t="s">
        <v>60</v>
      </c>
      <c r="B88" s="7" t="s">
        <v>365</v>
      </c>
      <c r="C88" s="7" t="s">
        <v>366</v>
      </c>
      <c r="D88" s="6" t="s">
        <v>40</v>
      </c>
      <c r="E88" s="6" t="s">
        <v>367</v>
      </c>
      <c r="F88" s="6" t="s">
        <v>368</v>
      </c>
      <c r="G88" s="8">
        <v>20770.599999999999</v>
      </c>
      <c r="H88" s="8">
        <v>6000</v>
      </c>
      <c r="I88" s="8"/>
      <c r="J88" s="8"/>
      <c r="K88" s="9">
        <f t="shared" si="7"/>
        <v>28.886984487689332</v>
      </c>
      <c r="L88" s="34"/>
      <c r="M88" s="10" t="s">
        <v>43</v>
      </c>
      <c r="N88" s="10" t="s">
        <v>43</v>
      </c>
      <c r="O88" s="37"/>
      <c r="P88" s="245"/>
      <c r="Q88" s="2"/>
      <c r="R88" s="298" t="s">
        <v>346</v>
      </c>
    </row>
    <row r="89" spans="1:1023" ht="45">
      <c r="A89" s="15" t="s">
        <v>62</v>
      </c>
      <c r="B89" s="7" t="s">
        <v>369</v>
      </c>
      <c r="C89" s="7" t="s">
        <v>73</v>
      </c>
      <c r="D89" s="6" t="s">
        <v>21</v>
      </c>
      <c r="E89" s="6" t="s">
        <v>370</v>
      </c>
      <c r="F89" s="6" t="s">
        <v>371</v>
      </c>
      <c r="G89" s="8">
        <v>17880</v>
      </c>
      <c r="H89" s="8">
        <v>7800</v>
      </c>
      <c r="I89" s="8"/>
      <c r="J89" s="8"/>
      <c r="K89" s="9">
        <f t="shared" si="7"/>
        <v>43.624161073825505</v>
      </c>
      <c r="L89" s="34"/>
      <c r="M89" s="10">
        <v>2</v>
      </c>
      <c r="N89" s="10">
        <v>4</v>
      </c>
      <c r="O89" s="37"/>
      <c r="P89" s="245" t="s">
        <v>372</v>
      </c>
      <c r="Q89" s="15"/>
      <c r="R89" s="15" t="s">
        <v>373</v>
      </c>
    </row>
    <row r="90" spans="1:1023" s="102" customFormat="1" ht="45">
      <c r="A90" s="15" t="s">
        <v>64</v>
      </c>
      <c r="B90" s="108" t="s">
        <v>374</v>
      </c>
      <c r="C90" s="108" t="s">
        <v>20</v>
      </c>
      <c r="D90" s="103" t="s">
        <v>40</v>
      </c>
      <c r="E90" s="103" t="s">
        <v>375</v>
      </c>
      <c r="F90" s="103" t="s">
        <v>376</v>
      </c>
      <c r="G90" s="104">
        <v>36360</v>
      </c>
      <c r="H90" s="104">
        <v>12000</v>
      </c>
      <c r="I90" s="104">
        <v>1000</v>
      </c>
      <c r="J90" s="104">
        <f>SUM(H90-I90)</f>
        <v>11000</v>
      </c>
      <c r="K90" s="105">
        <f t="shared" si="7"/>
        <v>33.003300330033007</v>
      </c>
      <c r="L90" s="106"/>
      <c r="M90" s="107">
        <v>4</v>
      </c>
      <c r="N90" s="107">
        <v>4</v>
      </c>
      <c r="O90" s="109"/>
      <c r="P90" s="241"/>
      <c r="Q90" s="101"/>
      <c r="R90" s="101" t="s">
        <v>377</v>
      </c>
    </row>
    <row r="91" spans="1:1023" s="102" customFormat="1" ht="78.75">
      <c r="A91" s="15" t="s">
        <v>67</v>
      </c>
      <c r="B91" s="137" t="s">
        <v>378</v>
      </c>
      <c r="C91" s="126" t="s">
        <v>20</v>
      </c>
      <c r="D91" s="100" t="s">
        <v>40</v>
      </c>
      <c r="E91" s="100" t="s">
        <v>379</v>
      </c>
      <c r="F91" s="101" t="s">
        <v>380</v>
      </c>
      <c r="G91" s="133">
        <v>541300</v>
      </c>
      <c r="H91" s="133">
        <v>12000</v>
      </c>
      <c r="I91" s="133">
        <v>0</v>
      </c>
      <c r="J91" s="127">
        <f>SUM(H91-I91)</f>
        <v>12000</v>
      </c>
      <c r="K91" s="134">
        <f t="shared" si="7"/>
        <v>2.2168852761869573</v>
      </c>
      <c r="L91" s="135"/>
      <c r="M91" s="136">
        <v>4</v>
      </c>
      <c r="N91" s="136">
        <v>3</v>
      </c>
      <c r="O91" s="131"/>
      <c r="P91" s="246" t="s">
        <v>121</v>
      </c>
      <c r="Q91" s="101"/>
      <c r="R91" s="101" t="s">
        <v>381</v>
      </c>
    </row>
    <row r="92" spans="1:1023" customFormat="1" ht="45">
      <c r="A92" s="15" t="s">
        <v>69</v>
      </c>
      <c r="B92" s="108" t="s">
        <v>151</v>
      </c>
      <c r="C92" s="108" t="s">
        <v>99</v>
      </c>
      <c r="D92" s="149" t="s">
        <v>152</v>
      </c>
      <c r="E92" s="103" t="s">
        <v>382</v>
      </c>
      <c r="F92" s="103" t="s">
        <v>383</v>
      </c>
      <c r="G92" s="104">
        <v>17560</v>
      </c>
      <c r="H92" s="104">
        <v>11000</v>
      </c>
      <c r="I92" s="104">
        <v>1000</v>
      </c>
      <c r="J92" s="104">
        <f>SUM(H92-I92)</f>
        <v>10000</v>
      </c>
      <c r="K92" s="140">
        <f t="shared" si="7"/>
        <v>62.642369020501135</v>
      </c>
      <c r="L92" s="106"/>
      <c r="M92" s="107">
        <v>4</v>
      </c>
      <c r="N92" s="107">
        <v>4</v>
      </c>
      <c r="O92" s="109"/>
      <c r="P92" s="241" t="s">
        <v>384</v>
      </c>
      <c r="Q92" s="101"/>
      <c r="R92" s="101" t="s">
        <v>385</v>
      </c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  <c r="AD92" s="102"/>
      <c r="AE92" s="102"/>
      <c r="AF92" s="102"/>
      <c r="AG92" s="102"/>
      <c r="AH92" s="102"/>
      <c r="AI92" s="102"/>
      <c r="AJ92" s="102"/>
      <c r="AK92" s="102"/>
      <c r="AL92" s="102"/>
      <c r="AM92" s="102"/>
      <c r="AN92" s="102"/>
      <c r="AO92" s="102"/>
      <c r="AP92" s="102"/>
      <c r="AQ92" s="102"/>
      <c r="AR92" s="102"/>
      <c r="AS92" s="102"/>
      <c r="AT92" s="102"/>
      <c r="AU92" s="102"/>
      <c r="AV92" s="102"/>
      <c r="AW92" s="102"/>
      <c r="AX92" s="102"/>
      <c r="AY92" s="102"/>
      <c r="AZ92" s="102"/>
      <c r="BA92" s="102"/>
      <c r="BB92" s="102"/>
      <c r="BC92" s="102"/>
      <c r="BD92" s="102"/>
      <c r="BE92" s="102"/>
      <c r="BF92" s="102"/>
      <c r="BG92" s="102"/>
      <c r="BH92" s="102"/>
      <c r="BI92" s="102"/>
      <c r="BJ92" s="102"/>
      <c r="BK92" s="102"/>
      <c r="BL92" s="102"/>
      <c r="BM92" s="102"/>
      <c r="BN92" s="102"/>
      <c r="BO92" s="102"/>
      <c r="BP92" s="102"/>
      <c r="BQ92" s="102"/>
      <c r="BR92" s="102"/>
      <c r="BS92" s="102"/>
      <c r="BT92" s="102"/>
      <c r="BU92" s="102"/>
      <c r="BV92" s="102"/>
      <c r="BW92" s="102"/>
      <c r="BX92" s="102"/>
      <c r="BY92" s="102"/>
      <c r="BZ92" s="102"/>
      <c r="CA92" s="102"/>
      <c r="CB92" s="102"/>
      <c r="CC92" s="102"/>
      <c r="CD92" s="102"/>
      <c r="CE92" s="102"/>
      <c r="CF92" s="102"/>
      <c r="CG92" s="102"/>
      <c r="CH92" s="102"/>
      <c r="CI92" s="102"/>
      <c r="CJ92" s="102"/>
      <c r="CK92" s="102"/>
      <c r="CL92" s="102"/>
      <c r="CM92" s="102"/>
      <c r="CN92" s="102"/>
      <c r="CO92" s="102"/>
      <c r="CP92" s="102"/>
      <c r="CQ92" s="102"/>
      <c r="CR92" s="102"/>
      <c r="CS92" s="102"/>
      <c r="CT92" s="102"/>
      <c r="CU92" s="102"/>
      <c r="CV92" s="102"/>
      <c r="CW92" s="102"/>
      <c r="CX92" s="102"/>
      <c r="CY92" s="102"/>
      <c r="CZ92" s="102"/>
      <c r="DA92" s="102"/>
      <c r="DB92" s="102"/>
      <c r="DC92" s="102"/>
      <c r="DD92" s="102"/>
      <c r="DE92" s="102"/>
      <c r="DF92" s="102"/>
      <c r="DG92" s="102"/>
      <c r="DH92" s="102"/>
      <c r="DI92" s="102"/>
      <c r="DJ92" s="102"/>
      <c r="DK92" s="102"/>
      <c r="DL92" s="102"/>
      <c r="DM92" s="102"/>
      <c r="DN92" s="102"/>
      <c r="DO92" s="102"/>
      <c r="DP92" s="102"/>
      <c r="DQ92" s="102"/>
      <c r="DR92" s="102"/>
      <c r="DS92" s="102"/>
      <c r="DT92" s="102"/>
      <c r="DU92" s="102"/>
      <c r="DV92" s="102"/>
      <c r="DW92" s="102"/>
      <c r="DX92" s="102"/>
      <c r="DY92" s="102"/>
      <c r="DZ92" s="102"/>
      <c r="EA92" s="102"/>
      <c r="EB92" s="102"/>
      <c r="EC92" s="102"/>
      <c r="ED92" s="102"/>
      <c r="EE92" s="102"/>
      <c r="EF92" s="102"/>
      <c r="EG92" s="102"/>
      <c r="EH92" s="102"/>
      <c r="EI92" s="102"/>
      <c r="EJ92" s="102"/>
      <c r="EK92" s="102"/>
      <c r="EL92" s="102"/>
      <c r="EM92" s="102"/>
      <c r="EN92" s="102"/>
      <c r="EO92" s="102"/>
      <c r="EP92" s="102"/>
      <c r="EQ92" s="102"/>
      <c r="ER92" s="102"/>
      <c r="ES92" s="102"/>
      <c r="ET92" s="102"/>
      <c r="EU92" s="102"/>
      <c r="EV92" s="102"/>
      <c r="EW92" s="102"/>
      <c r="EX92" s="102"/>
      <c r="EY92" s="102"/>
      <c r="EZ92" s="102"/>
      <c r="FA92" s="102"/>
      <c r="FB92" s="102"/>
      <c r="FC92" s="102"/>
      <c r="FD92" s="102"/>
      <c r="FE92" s="102"/>
      <c r="FF92" s="102"/>
      <c r="FG92" s="102"/>
      <c r="FH92" s="102"/>
      <c r="FI92" s="102"/>
      <c r="FJ92" s="102"/>
      <c r="FK92" s="102"/>
      <c r="FL92" s="102"/>
      <c r="FM92" s="102"/>
      <c r="FN92" s="102"/>
      <c r="FO92" s="102"/>
      <c r="FP92" s="102"/>
      <c r="FQ92" s="102"/>
      <c r="FR92" s="102"/>
      <c r="FS92" s="102"/>
      <c r="FT92" s="102"/>
      <c r="FU92" s="102"/>
      <c r="FV92" s="102"/>
      <c r="FW92" s="102"/>
      <c r="FX92" s="102"/>
      <c r="FY92" s="102"/>
      <c r="FZ92" s="102"/>
      <c r="GA92" s="102"/>
      <c r="GB92" s="102"/>
      <c r="GC92" s="102"/>
      <c r="GD92" s="102"/>
      <c r="GE92" s="102"/>
      <c r="GF92" s="102"/>
      <c r="GG92" s="102"/>
      <c r="GH92" s="102"/>
      <c r="GI92" s="102"/>
      <c r="GJ92" s="102"/>
      <c r="GK92" s="102"/>
      <c r="GL92" s="102"/>
      <c r="GM92" s="102"/>
      <c r="GN92" s="102"/>
      <c r="GO92" s="102"/>
      <c r="GP92" s="102"/>
      <c r="GQ92" s="102"/>
      <c r="GR92" s="102"/>
      <c r="GS92" s="102"/>
      <c r="GT92" s="102"/>
      <c r="GU92" s="102"/>
      <c r="GV92" s="102"/>
      <c r="GW92" s="102"/>
      <c r="GX92" s="102"/>
      <c r="GY92" s="102"/>
      <c r="GZ92" s="102"/>
      <c r="HA92" s="102"/>
      <c r="HB92" s="102"/>
      <c r="HC92" s="102"/>
      <c r="HD92" s="102"/>
      <c r="HE92" s="102"/>
      <c r="HF92" s="102"/>
      <c r="HG92" s="102"/>
      <c r="HH92" s="102"/>
      <c r="HI92" s="102"/>
      <c r="HJ92" s="102"/>
      <c r="HK92" s="102"/>
      <c r="HL92" s="102"/>
      <c r="HM92" s="102"/>
      <c r="HN92" s="102"/>
      <c r="HO92" s="102"/>
      <c r="HP92" s="102"/>
      <c r="HQ92" s="102"/>
      <c r="HR92" s="102"/>
      <c r="HS92" s="102"/>
      <c r="HT92" s="102"/>
      <c r="HU92" s="102"/>
      <c r="HV92" s="102"/>
      <c r="HW92" s="102"/>
      <c r="HX92" s="102"/>
      <c r="HY92" s="102"/>
      <c r="HZ92" s="102"/>
      <c r="IA92" s="102"/>
      <c r="IB92" s="102"/>
      <c r="IC92" s="102"/>
      <c r="ID92" s="102"/>
      <c r="IE92" s="102"/>
      <c r="IF92" s="102"/>
      <c r="IG92" s="102"/>
      <c r="IH92" s="102"/>
      <c r="II92" s="102"/>
      <c r="IJ92" s="102"/>
      <c r="IK92" s="102"/>
      <c r="IL92" s="102"/>
      <c r="IM92" s="102"/>
      <c r="IN92" s="102"/>
      <c r="IO92" s="102"/>
      <c r="IP92" s="102"/>
      <c r="IQ92" s="102"/>
      <c r="IR92" s="102"/>
      <c r="IS92" s="102"/>
      <c r="IT92" s="102"/>
      <c r="IU92" s="102"/>
      <c r="IV92" s="102"/>
      <c r="IW92" s="102"/>
      <c r="IX92" s="102"/>
      <c r="IY92" s="102"/>
      <c r="IZ92" s="102"/>
      <c r="JA92" s="102"/>
      <c r="JB92" s="102"/>
      <c r="JC92" s="102"/>
      <c r="JD92" s="102"/>
      <c r="JE92" s="102"/>
      <c r="JF92" s="102"/>
      <c r="JG92" s="102"/>
      <c r="JH92" s="102"/>
      <c r="JI92" s="102"/>
      <c r="JJ92" s="102"/>
      <c r="JK92" s="102"/>
      <c r="JL92" s="102"/>
      <c r="JM92" s="102"/>
      <c r="JN92" s="102"/>
      <c r="JO92" s="102"/>
      <c r="JP92" s="102"/>
      <c r="JQ92" s="102"/>
      <c r="JR92" s="102"/>
      <c r="JS92" s="102"/>
      <c r="JT92" s="102"/>
      <c r="JU92" s="102"/>
      <c r="JV92" s="102"/>
      <c r="JW92" s="102"/>
      <c r="JX92" s="102"/>
      <c r="JY92" s="102"/>
      <c r="JZ92" s="102"/>
      <c r="KA92" s="102"/>
      <c r="KB92" s="102"/>
      <c r="KC92" s="102"/>
      <c r="KD92" s="102"/>
      <c r="KE92" s="102"/>
      <c r="KF92" s="102"/>
      <c r="KG92" s="102"/>
      <c r="KH92" s="102"/>
      <c r="KI92" s="102"/>
      <c r="KJ92" s="102"/>
      <c r="KK92" s="102"/>
      <c r="KL92" s="102"/>
      <c r="KM92" s="102"/>
      <c r="KN92" s="102"/>
      <c r="KO92" s="102"/>
      <c r="KP92" s="102"/>
      <c r="KQ92" s="102"/>
      <c r="KR92" s="102"/>
      <c r="KS92" s="102"/>
      <c r="KT92" s="102"/>
      <c r="KU92" s="102"/>
      <c r="KV92" s="102"/>
      <c r="KW92" s="102"/>
      <c r="KX92" s="102"/>
      <c r="KY92" s="102"/>
      <c r="KZ92" s="102"/>
      <c r="LA92" s="102"/>
      <c r="LB92" s="102"/>
      <c r="LC92" s="102"/>
      <c r="LD92" s="102"/>
      <c r="LE92" s="102"/>
      <c r="LF92" s="102"/>
      <c r="LG92" s="102"/>
      <c r="LH92" s="102"/>
      <c r="LI92" s="102"/>
      <c r="LJ92" s="102"/>
      <c r="LK92" s="102"/>
      <c r="LL92" s="102"/>
      <c r="LM92" s="102"/>
      <c r="LN92" s="102"/>
      <c r="LO92" s="102"/>
      <c r="LP92" s="102"/>
      <c r="LQ92" s="102"/>
      <c r="LR92" s="102"/>
      <c r="LS92" s="102"/>
      <c r="LT92" s="102"/>
      <c r="LU92" s="102"/>
      <c r="LV92" s="102"/>
      <c r="LW92" s="102"/>
      <c r="LX92" s="102"/>
      <c r="LY92" s="102"/>
      <c r="LZ92" s="102"/>
      <c r="MA92" s="102"/>
      <c r="MB92" s="102"/>
      <c r="MC92" s="102"/>
      <c r="MD92" s="102"/>
      <c r="ME92" s="102"/>
      <c r="MF92" s="102"/>
      <c r="MG92" s="102"/>
      <c r="MH92" s="102"/>
      <c r="MI92" s="102"/>
      <c r="MJ92" s="102"/>
      <c r="MK92" s="102"/>
      <c r="ML92" s="102"/>
      <c r="MM92" s="102"/>
      <c r="MN92" s="102"/>
      <c r="MO92" s="102"/>
      <c r="MP92" s="102"/>
      <c r="MQ92" s="102"/>
      <c r="MR92" s="102"/>
      <c r="MS92" s="102"/>
      <c r="MT92" s="102"/>
      <c r="MU92" s="102"/>
      <c r="MV92" s="102"/>
      <c r="MW92" s="102"/>
      <c r="MX92" s="102"/>
      <c r="MY92" s="102"/>
      <c r="MZ92" s="102"/>
      <c r="NA92" s="102"/>
      <c r="NB92" s="102"/>
      <c r="NC92" s="102"/>
      <c r="ND92" s="102"/>
      <c r="NE92" s="102"/>
      <c r="NF92" s="102"/>
      <c r="NG92" s="102"/>
      <c r="NH92" s="102"/>
      <c r="NI92" s="102"/>
      <c r="NJ92" s="102"/>
      <c r="NK92" s="102"/>
      <c r="NL92" s="102"/>
      <c r="NM92" s="102"/>
      <c r="NN92" s="102"/>
      <c r="NO92" s="102"/>
      <c r="NP92" s="102"/>
      <c r="NQ92" s="102"/>
      <c r="NR92" s="102"/>
      <c r="NS92" s="102"/>
      <c r="NT92" s="102"/>
      <c r="NU92" s="102"/>
      <c r="NV92" s="102"/>
      <c r="NW92" s="102"/>
      <c r="NX92" s="102"/>
      <c r="NY92" s="102"/>
      <c r="NZ92" s="102"/>
      <c r="OA92" s="102"/>
      <c r="OB92" s="102"/>
      <c r="OC92" s="102"/>
      <c r="OD92" s="102"/>
      <c r="OE92" s="102"/>
      <c r="OF92" s="102"/>
      <c r="OG92" s="102"/>
      <c r="OH92" s="102"/>
      <c r="OI92" s="102"/>
      <c r="OJ92" s="102"/>
      <c r="OK92" s="102"/>
      <c r="OL92" s="102"/>
      <c r="OM92" s="102"/>
      <c r="ON92" s="102"/>
      <c r="OO92" s="102"/>
      <c r="OP92" s="102"/>
      <c r="OQ92" s="102"/>
      <c r="OR92" s="102"/>
      <c r="OS92" s="102"/>
      <c r="OT92" s="102"/>
      <c r="OU92" s="102"/>
      <c r="OV92" s="102"/>
      <c r="OW92" s="102"/>
      <c r="OX92" s="102"/>
      <c r="OY92" s="102"/>
      <c r="OZ92" s="102"/>
      <c r="PA92" s="102"/>
      <c r="PB92" s="102"/>
      <c r="PC92" s="102"/>
      <c r="PD92" s="102"/>
      <c r="PE92" s="102"/>
      <c r="PF92" s="102"/>
      <c r="PG92" s="102"/>
      <c r="PH92" s="102"/>
      <c r="PI92" s="102"/>
      <c r="PJ92" s="102"/>
      <c r="PK92" s="102"/>
      <c r="PL92" s="102"/>
      <c r="PM92" s="102"/>
      <c r="PN92" s="102"/>
      <c r="PO92" s="102"/>
      <c r="PP92" s="102"/>
      <c r="PQ92" s="102"/>
      <c r="PR92" s="102"/>
      <c r="PS92" s="102"/>
      <c r="PT92" s="102"/>
      <c r="PU92" s="102"/>
      <c r="PV92" s="102"/>
      <c r="PW92" s="102"/>
      <c r="PX92" s="102"/>
      <c r="PY92" s="102"/>
      <c r="PZ92" s="102"/>
      <c r="QA92" s="102"/>
      <c r="QB92" s="102"/>
      <c r="QC92" s="102"/>
      <c r="QD92" s="102"/>
      <c r="QE92" s="102"/>
      <c r="QF92" s="102"/>
      <c r="QG92" s="102"/>
      <c r="QH92" s="102"/>
      <c r="QI92" s="102"/>
      <c r="QJ92" s="102"/>
      <c r="QK92" s="102"/>
      <c r="QL92" s="102"/>
      <c r="QM92" s="102"/>
      <c r="QN92" s="102"/>
      <c r="QO92" s="102"/>
      <c r="QP92" s="102"/>
      <c r="QQ92" s="102"/>
      <c r="QR92" s="102"/>
      <c r="QS92" s="102"/>
      <c r="QT92" s="102"/>
      <c r="QU92" s="102"/>
      <c r="QV92" s="102"/>
      <c r="QW92" s="102"/>
      <c r="QX92" s="102"/>
      <c r="QY92" s="102"/>
      <c r="QZ92" s="102"/>
      <c r="RA92" s="102"/>
      <c r="RB92" s="102"/>
      <c r="RC92" s="102"/>
      <c r="RD92" s="102"/>
      <c r="RE92" s="102"/>
      <c r="RF92" s="102"/>
      <c r="RG92" s="102"/>
      <c r="RH92" s="102"/>
      <c r="RI92" s="102"/>
      <c r="RJ92" s="102"/>
      <c r="RK92" s="102"/>
      <c r="RL92" s="102"/>
      <c r="RM92" s="102"/>
      <c r="RN92" s="102"/>
      <c r="RO92" s="102"/>
      <c r="RP92" s="102"/>
      <c r="RQ92" s="102"/>
      <c r="RR92" s="102"/>
      <c r="RS92" s="102"/>
      <c r="RT92" s="102"/>
      <c r="RU92" s="102"/>
      <c r="RV92" s="102"/>
      <c r="RW92" s="102"/>
      <c r="RX92" s="102"/>
      <c r="RY92" s="102"/>
      <c r="RZ92" s="102"/>
      <c r="SA92" s="102"/>
      <c r="SB92" s="102"/>
      <c r="SC92" s="102"/>
      <c r="SD92" s="102"/>
      <c r="SE92" s="102"/>
      <c r="SF92" s="102"/>
      <c r="SG92" s="102"/>
      <c r="SH92" s="102"/>
      <c r="SI92" s="102"/>
      <c r="SJ92" s="102"/>
      <c r="SK92" s="102"/>
      <c r="SL92" s="102"/>
      <c r="SM92" s="102"/>
      <c r="SN92" s="102"/>
      <c r="SO92" s="102"/>
      <c r="SP92" s="102"/>
      <c r="SQ92" s="102"/>
      <c r="SR92" s="102"/>
      <c r="SS92" s="102"/>
      <c r="ST92" s="102"/>
      <c r="SU92" s="102"/>
      <c r="SV92" s="102"/>
      <c r="SW92" s="102"/>
      <c r="SX92" s="102"/>
      <c r="SY92" s="102"/>
      <c r="SZ92" s="102"/>
      <c r="TA92" s="102"/>
      <c r="TB92" s="102"/>
      <c r="TC92" s="102"/>
      <c r="TD92" s="102"/>
      <c r="TE92" s="102"/>
      <c r="TF92" s="102"/>
      <c r="TG92" s="102"/>
      <c r="TH92" s="102"/>
      <c r="TI92" s="102"/>
      <c r="TJ92" s="102"/>
      <c r="TK92" s="102"/>
      <c r="TL92" s="102"/>
      <c r="TM92" s="102"/>
      <c r="TN92" s="102"/>
      <c r="TO92" s="102"/>
      <c r="TP92" s="102"/>
      <c r="TQ92" s="102"/>
      <c r="TR92" s="102"/>
      <c r="TS92" s="102"/>
      <c r="TT92" s="102"/>
      <c r="TU92" s="102"/>
      <c r="TV92" s="102"/>
      <c r="TW92" s="102"/>
      <c r="TX92" s="102"/>
      <c r="TY92" s="102"/>
      <c r="TZ92" s="102"/>
      <c r="UA92" s="102"/>
      <c r="UB92" s="102"/>
      <c r="UC92" s="102"/>
      <c r="UD92" s="102"/>
      <c r="UE92" s="102"/>
      <c r="UF92" s="102"/>
      <c r="UG92" s="102"/>
      <c r="UH92" s="102"/>
      <c r="UI92" s="102"/>
      <c r="UJ92" s="102"/>
      <c r="UK92" s="102"/>
      <c r="UL92" s="102"/>
      <c r="UM92" s="102"/>
      <c r="UN92" s="102"/>
      <c r="UO92" s="102"/>
      <c r="UP92" s="102"/>
      <c r="UQ92" s="102"/>
      <c r="UR92" s="102"/>
      <c r="US92" s="102"/>
      <c r="UT92" s="102"/>
      <c r="UU92" s="102"/>
      <c r="UV92" s="102"/>
      <c r="UW92" s="102"/>
      <c r="UX92" s="102"/>
      <c r="UY92" s="102"/>
      <c r="UZ92" s="102"/>
      <c r="VA92" s="102"/>
      <c r="VB92" s="102"/>
      <c r="VC92" s="102"/>
      <c r="VD92" s="102"/>
      <c r="VE92" s="102"/>
      <c r="VF92" s="102"/>
      <c r="VG92" s="102"/>
      <c r="VH92" s="102"/>
      <c r="VI92" s="102"/>
      <c r="VJ92" s="102"/>
      <c r="VK92" s="102"/>
      <c r="VL92" s="102"/>
      <c r="VM92" s="102"/>
      <c r="VN92" s="102"/>
      <c r="VO92" s="102"/>
      <c r="VP92" s="102"/>
      <c r="VQ92" s="102"/>
      <c r="VR92" s="102"/>
      <c r="VS92" s="102"/>
      <c r="VT92" s="102"/>
      <c r="VU92" s="102"/>
      <c r="VV92" s="102"/>
      <c r="VW92" s="102"/>
      <c r="VX92" s="102"/>
      <c r="VY92" s="102"/>
      <c r="VZ92" s="102"/>
      <c r="WA92" s="102"/>
      <c r="WB92" s="102"/>
      <c r="WC92" s="102"/>
      <c r="WD92" s="102"/>
      <c r="WE92" s="102"/>
      <c r="WF92" s="102"/>
      <c r="WG92" s="102"/>
      <c r="WH92" s="102"/>
      <c r="WI92" s="102"/>
      <c r="WJ92" s="102"/>
      <c r="WK92" s="102"/>
      <c r="WL92" s="102"/>
      <c r="WM92" s="102"/>
      <c r="WN92" s="102"/>
      <c r="WO92" s="102"/>
      <c r="WP92" s="102"/>
      <c r="WQ92" s="102"/>
      <c r="WR92" s="102"/>
      <c r="WS92" s="102"/>
      <c r="WT92" s="102"/>
      <c r="WU92" s="102"/>
      <c r="WV92" s="102"/>
      <c r="WW92" s="102"/>
      <c r="WX92" s="102"/>
      <c r="WY92" s="102"/>
      <c r="WZ92" s="102"/>
      <c r="XA92" s="102"/>
      <c r="XB92" s="102"/>
      <c r="XC92" s="102"/>
      <c r="XD92" s="102"/>
      <c r="XE92" s="102"/>
      <c r="XF92" s="102"/>
      <c r="XG92" s="102"/>
      <c r="XH92" s="102"/>
      <c r="XI92" s="102"/>
      <c r="XJ92" s="102"/>
      <c r="XK92" s="102"/>
      <c r="XL92" s="102"/>
      <c r="XM92" s="102"/>
      <c r="XN92" s="102"/>
      <c r="XO92" s="102"/>
      <c r="XP92" s="102"/>
      <c r="XQ92" s="102"/>
      <c r="XR92" s="102"/>
      <c r="XS92" s="102"/>
      <c r="XT92" s="102"/>
      <c r="XU92" s="102"/>
      <c r="XV92" s="102"/>
      <c r="XW92" s="102"/>
      <c r="XX92" s="102"/>
      <c r="XY92" s="102"/>
      <c r="XZ92" s="102"/>
      <c r="YA92" s="102"/>
      <c r="YB92" s="102"/>
      <c r="YC92" s="102"/>
      <c r="YD92" s="102"/>
      <c r="YE92" s="102"/>
      <c r="YF92" s="102"/>
      <c r="YG92" s="102"/>
      <c r="YH92" s="102"/>
      <c r="YI92" s="102"/>
      <c r="YJ92" s="102"/>
      <c r="YK92" s="102"/>
      <c r="YL92" s="102"/>
      <c r="YM92" s="102"/>
      <c r="YN92" s="102"/>
      <c r="YO92" s="102"/>
      <c r="YP92" s="102"/>
      <c r="YQ92" s="102"/>
      <c r="YR92" s="102"/>
      <c r="YS92" s="102"/>
      <c r="YT92" s="102"/>
      <c r="YU92" s="102"/>
      <c r="YV92" s="102"/>
      <c r="YW92" s="102"/>
      <c r="YX92" s="102"/>
      <c r="YY92" s="102"/>
      <c r="YZ92" s="102"/>
      <c r="ZA92" s="102"/>
      <c r="ZB92" s="102"/>
      <c r="ZC92" s="102"/>
      <c r="ZD92" s="102"/>
      <c r="ZE92" s="102"/>
      <c r="ZF92" s="102"/>
      <c r="ZG92" s="102"/>
      <c r="ZH92" s="102"/>
      <c r="ZI92" s="102"/>
      <c r="ZJ92" s="102"/>
      <c r="ZK92" s="102"/>
      <c r="ZL92" s="102"/>
      <c r="ZM92" s="102"/>
      <c r="ZN92" s="102"/>
      <c r="ZO92" s="102"/>
      <c r="ZP92" s="102"/>
      <c r="ZQ92" s="102"/>
      <c r="ZR92" s="102"/>
      <c r="ZS92" s="102"/>
      <c r="ZT92" s="102"/>
      <c r="ZU92" s="102"/>
      <c r="ZV92" s="102"/>
      <c r="ZW92" s="102"/>
      <c r="ZX92" s="102"/>
      <c r="ZY92" s="102"/>
      <c r="ZZ92" s="102"/>
      <c r="AAA92" s="102"/>
      <c r="AAB92" s="102"/>
      <c r="AAC92" s="102"/>
      <c r="AAD92" s="102"/>
      <c r="AAE92" s="102"/>
      <c r="AAF92" s="102"/>
      <c r="AAG92" s="102"/>
      <c r="AAH92" s="102"/>
      <c r="AAI92" s="102"/>
      <c r="AAJ92" s="102"/>
      <c r="AAK92" s="102"/>
      <c r="AAL92" s="102"/>
      <c r="AAM92" s="102"/>
      <c r="AAN92" s="102"/>
      <c r="AAO92" s="102"/>
      <c r="AAP92" s="102"/>
      <c r="AAQ92" s="102"/>
      <c r="AAR92" s="102"/>
      <c r="AAS92" s="102"/>
      <c r="AAT92" s="102"/>
      <c r="AAU92" s="102"/>
      <c r="AAV92" s="102"/>
      <c r="AAW92" s="102"/>
      <c r="AAX92" s="102"/>
      <c r="AAY92" s="102"/>
      <c r="AAZ92" s="102"/>
      <c r="ABA92" s="102"/>
      <c r="ABB92" s="102"/>
      <c r="ABC92" s="102"/>
      <c r="ABD92" s="102"/>
      <c r="ABE92" s="102"/>
      <c r="ABF92" s="102"/>
      <c r="ABG92" s="102"/>
      <c r="ABH92" s="102"/>
      <c r="ABI92" s="102"/>
      <c r="ABJ92" s="102"/>
      <c r="ABK92" s="102"/>
      <c r="ABL92" s="102"/>
      <c r="ABM92" s="102"/>
      <c r="ABN92" s="102"/>
      <c r="ABO92" s="102"/>
      <c r="ABP92" s="102"/>
      <c r="ABQ92" s="102"/>
      <c r="ABR92" s="102"/>
      <c r="ABS92" s="102"/>
      <c r="ABT92" s="102"/>
      <c r="ABU92" s="102"/>
      <c r="ABV92" s="102"/>
      <c r="ABW92" s="102"/>
      <c r="ABX92" s="102"/>
      <c r="ABY92" s="102"/>
      <c r="ABZ92" s="102"/>
      <c r="ACA92" s="102"/>
      <c r="ACB92" s="102"/>
      <c r="ACC92" s="102"/>
      <c r="ACD92" s="102"/>
      <c r="ACE92" s="102"/>
      <c r="ACF92" s="102"/>
      <c r="ACG92" s="102"/>
      <c r="ACH92" s="102"/>
      <c r="ACI92" s="102"/>
      <c r="ACJ92" s="102"/>
      <c r="ACK92" s="102"/>
      <c r="ACL92" s="102"/>
      <c r="ACM92" s="102"/>
      <c r="ACN92" s="102"/>
      <c r="ACO92" s="102"/>
      <c r="ACP92" s="102"/>
      <c r="ACQ92" s="102"/>
      <c r="ACR92" s="102"/>
      <c r="ACS92" s="102"/>
      <c r="ACT92" s="102"/>
      <c r="ACU92" s="102"/>
      <c r="ACV92" s="102"/>
      <c r="ACW92" s="102"/>
      <c r="ACX92" s="102"/>
      <c r="ACY92" s="102"/>
      <c r="ACZ92" s="102"/>
      <c r="ADA92" s="102"/>
      <c r="ADB92" s="102"/>
      <c r="ADC92" s="102"/>
      <c r="ADD92" s="102"/>
      <c r="ADE92" s="102"/>
      <c r="ADF92" s="102"/>
      <c r="ADG92" s="102"/>
      <c r="ADH92" s="102"/>
      <c r="ADI92" s="102"/>
      <c r="ADJ92" s="102"/>
      <c r="ADK92" s="102"/>
      <c r="ADL92" s="102"/>
      <c r="ADM92" s="102"/>
      <c r="ADN92" s="102"/>
      <c r="ADO92" s="102"/>
      <c r="ADP92" s="102"/>
      <c r="ADQ92" s="102"/>
      <c r="ADR92" s="102"/>
      <c r="ADS92" s="102"/>
      <c r="ADT92" s="102"/>
      <c r="ADU92" s="102"/>
      <c r="ADV92" s="102"/>
      <c r="ADW92" s="102"/>
      <c r="ADX92" s="102"/>
      <c r="ADY92" s="102"/>
      <c r="ADZ92" s="102"/>
      <c r="AEA92" s="102"/>
      <c r="AEB92" s="102"/>
      <c r="AEC92" s="102"/>
      <c r="AED92" s="102"/>
      <c r="AEE92" s="102"/>
      <c r="AEF92" s="102"/>
      <c r="AEG92" s="102"/>
      <c r="AEH92" s="102"/>
      <c r="AEI92" s="102"/>
      <c r="AEJ92" s="102"/>
      <c r="AEK92" s="102"/>
      <c r="AEL92" s="102"/>
      <c r="AEM92" s="102"/>
      <c r="AEN92" s="102"/>
      <c r="AEO92" s="102"/>
      <c r="AEP92" s="102"/>
      <c r="AEQ92" s="102"/>
      <c r="AER92" s="102"/>
      <c r="AES92" s="102"/>
      <c r="AET92" s="102"/>
      <c r="AEU92" s="102"/>
      <c r="AEV92" s="102"/>
      <c r="AEW92" s="102"/>
      <c r="AEX92" s="102"/>
      <c r="AEY92" s="102"/>
      <c r="AEZ92" s="102"/>
      <c r="AFA92" s="102"/>
      <c r="AFB92" s="102"/>
      <c r="AFC92" s="102"/>
      <c r="AFD92" s="102"/>
      <c r="AFE92" s="102"/>
      <c r="AFF92" s="102"/>
      <c r="AFG92" s="102"/>
      <c r="AFH92" s="102"/>
      <c r="AFI92" s="102"/>
      <c r="AFJ92" s="102"/>
      <c r="AFK92" s="102"/>
      <c r="AFL92" s="102"/>
      <c r="AFM92" s="102"/>
      <c r="AFN92" s="102"/>
      <c r="AFO92" s="102"/>
      <c r="AFP92" s="102"/>
      <c r="AFQ92" s="102"/>
      <c r="AFR92" s="102"/>
      <c r="AFS92" s="102"/>
      <c r="AFT92" s="102"/>
      <c r="AFU92" s="102"/>
      <c r="AFV92" s="102"/>
      <c r="AFW92" s="102"/>
      <c r="AFX92" s="102"/>
      <c r="AFY92" s="102"/>
      <c r="AFZ92" s="102"/>
      <c r="AGA92" s="102"/>
      <c r="AGB92" s="102"/>
      <c r="AGC92" s="102"/>
      <c r="AGD92" s="102"/>
      <c r="AGE92" s="102"/>
      <c r="AGF92" s="102"/>
      <c r="AGG92" s="102"/>
      <c r="AGH92" s="102"/>
      <c r="AGI92" s="102"/>
      <c r="AGJ92" s="102"/>
      <c r="AGK92" s="102"/>
      <c r="AGL92" s="102"/>
      <c r="AGM92" s="102"/>
      <c r="AGN92" s="102"/>
      <c r="AGO92" s="102"/>
      <c r="AGP92" s="102"/>
      <c r="AGQ92" s="102"/>
      <c r="AGR92" s="102"/>
      <c r="AGS92" s="102"/>
      <c r="AGT92" s="102"/>
      <c r="AGU92" s="102"/>
      <c r="AGV92" s="102"/>
      <c r="AGW92" s="102"/>
      <c r="AGX92" s="102"/>
      <c r="AGY92" s="102"/>
      <c r="AGZ92" s="102"/>
      <c r="AHA92" s="102"/>
      <c r="AHB92" s="102"/>
      <c r="AHC92" s="102"/>
      <c r="AHD92" s="102"/>
      <c r="AHE92" s="102"/>
      <c r="AHF92" s="102"/>
      <c r="AHG92" s="102"/>
      <c r="AHH92" s="102"/>
      <c r="AHI92" s="102"/>
      <c r="AHJ92" s="102"/>
      <c r="AHK92" s="102"/>
      <c r="AHL92" s="102"/>
      <c r="AHM92" s="102"/>
      <c r="AHN92" s="102"/>
      <c r="AHO92" s="102"/>
      <c r="AHP92" s="102"/>
      <c r="AHQ92" s="102"/>
      <c r="AHR92" s="102"/>
      <c r="AHS92" s="102"/>
      <c r="AHT92" s="102"/>
      <c r="AHU92" s="102"/>
      <c r="AHV92" s="102"/>
      <c r="AHW92" s="102"/>
      <c r="AHX92" s="102"/>
      <c r="AHY92" s="102"/>
      <c r="AHZ92" s="102"/>
      <c r="AIA92" s="102"/>
      <c r="AIB92" s="102"/>
      <c r="AIC92" s="102"/>
      <c r="AID92" s="102"/>
      <c r="AIE92" s="102"/>
      <c r="AIF92" s="102"/>
      <c r="AIG92" s="102"/>
      <c r="AIH92" s="102"/>
      <c r="AII92" s="102"/>
      <c r="AIJ92" s="102"/>
      <c r="AIK92" s="102"/>
      <c r="AIL92" s="102"/>
      <c r="AIM92" s="102"/>
      <c r="AIN92" s="102"/>
      <c r="AIO92" s="102"/>
      <c r="AIP92" s="102"/>
      <c r="AIQ92" s="102"/>
      <c r="AIR92" s="102"/>
      <c r="AIS92" s="102"/>
      <c r="AIT92" s="102"/>
      <c r="AIU92" s="102"/>
      <c r="AIV92" s="102"/>
      <c r="AIW92" s="102"/>
      <c r="AIX92" s="102"/>
      <c r="AIY92" s="102"/>
      <c r="AIZ92" s="102"/>
      <c r="AJA92" s="102"/>
      <c r="AJB92" s="102"/>
      <c r="AJC92" s="102"/>
      <c r="AJD92" s="102"/>
      <c r="AJE92" s="102"/>
      <c r="AJF92" s="102"/>
      <c r="AJG92" s="102"/>
      <c r="AJH92" s="102"/>
      <c r="AJI92" s="102"/>
      <c r="AJJ92" s="102"/>
      <c r="AJK92" s="102"/>
      <c r="AJL92" s="102"/>
      <c r="AJM92" s="102"/>
      <c r="AJN92" s="102"/>
      <c r="AJO92" s="102"/>
      <c r="AJP92" s="102"/>
      <c r="AJQ92" s="102"/>
      <c r="AJR92" s="102"/>
      <c r="AJS92" s="102"/>
      <c r="AJT92" s="102"/>
      <c r="AJU92" s="102"/>
      <c r="AJV92" s="102"/>
      <c r="AJW92" s="102"/>
      <c r="AJX92" s="102"/>
      <c r="AJY92" s="102"/>
      <c r="AJZ92" s="102"/>
      <c r="AKA92" s="102"/>
      <c r="AKB92" s="102"/>
      <c r="AKC92" s="102"/>
      <c r="AKD92" s="102"/>
      <c r="AKE92" s="102"/>
      <c r="AKF92" s="102"/>
      <c r="AKG92" s="102"/>
      <c r="AKH92" s="102"/>
      <c r="AKI92" s="102"/>
      <c r="AKJ92" s="102"/>
      <c r="AKK92" s="102"/>
      <c r="AKL92" s="102"/>
      <c r="AKM92" s="102"/>
      <c r="AKN92" s="102"/>
      <c r="AKO92" s="102"/>
      <c r="AKP92" s="102"/>
      <c r="AKQ92" s="102"/>
      <c r="AKR92" s="102"/>
      <c r="AKS92" s="102"/>
      <c r="AKT92" s="102"/>
      <c r="AKU92" s="102"/>
      <c r="AKV92" s="102"/>
      <c r="AKW92" s="102"/>
      <c r="AKX92" s="102"/>
      <c r="AKY92" s="102"/>
      <c r="AKZ92" s="102"/>
      <c r="ALA92" s="102"/>
      <c r="ALB92" s="102"/>
      <c r="ALC92" s="102"/>
      <c r="ALD92" s="102"/>
      <c r="ALE92" s="102"/>
      <c r="ALF92" s="102"/>
      <c r="ALG92" s="102"/>
      <c r="ALH92" s="102"/>
      <c r="ALI92" s="102"/>
      <c r="ALJ92" s="102"/>
      <c r="ALK92" s="102"/>
      <c r="ALL92" s="102"/>
      <c r="ALM92" s="102"/>
      <c r="ALN92" s="102"/>
      <c r="ALO92" s="102"/>
      <c r="ALP92" s="102"/>
      <c r="ALQ92" s="102"/>
      <c r="ALR92" s="102"/>
      <c r="ALS92" s="102"/>
      <c r="ALT92" s="102"/>
      <c r="ALU92" s="102"/>
      <c r="ALV92" s="102"/>
      <c r="ALW92" s="102"/>
      <c r="ALX92" s="102"/>
      <c r="ALY92" s="102"/>
      <c r="ALZ92" s="102"/>
      <c r="AMA92" s="102"/>
      <c r="AMB92" s="102"/>
      <c r="AMC92" s="102"/>
      <c r="AMD92" s="102"/>
      <c r="AME92" s="102"/>
      <c r="AMF92" s="102"/>
      <c r="AMG92" s="102"/>
      <c r="AMH92" s="102"/>
      <c r="AMI92" s="102"/>
    </row>
    <row r="93" spans="1:1023" customFormat="1" ht="33.75">
      <c r="A93" s="15" t="s">
        <v>71</v>
      </c>
      <c r="B93" s="108" t="s">
        <v>386</v>
      </c>
      <c r="C93" s="228" t="s">
        <v>20</v>
      </c>
      <c r="D93" s="214" t="s">
        <v>40</v>
      </c>
      <c r="E93" s="178" t="s">
        <v>387</v>
      </c>
      <c r="F93" s="110" t="s">
        <v>388</v>
      </c>
      <c r="G93" s="112">
        <v>16840</v>
      </c>
      <c r="H93" s="112">
        <v>11640</v>
      </c>
      <c r="I93" s="112"/>
      <c r="J93" s="142"/>
      <c r="K93" s="105">
        <f t="shared" si="7"/>
        <v>69.121140142517817</v>
      </c>
      <c r="L93" s="143"/>
      <c r="M93" s="115">
        <v>4</v>
      </c>
      <c r="N93" s="115">
        <v>4</v>
      </c>
      <c r="O93" s="116"/>
      <c r="P93" s="240"/>
      <c r="Q93" s="118"/>
      <c r="R93" s="118" t="s">
        <v>389</v>
      </c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  <c r="AD93" s="102"/>
      <c r="AE93" s="102"/>
      <c r="AF93" s="102"/>
      <c r="AG93" s="102"/>
      <c r="AH93" s="102"/>
      <c r="AI93" s="102"/>
      <c r="AJ93" s="102"/>
      <c r="AK93" s="102"/>
      <c r="AL93" s="102"/>
      <c r="AM93" s="102"/>
      <c r="AN93" s="102"/>
      <c r="AO93" s="102"/>
      <c r="AP93" s="102"/>
      <c r="AQ93" s="102"/>
      <c r="AR93" s="102"/>
      <c r="AS93" s="102"/>
      <c r="AT93" s="102"/>
      <c r="AU93" s="102"/>
      <c r="AV93" s="102"/>
      <c r="AW93" s="102"/>
      <c r="AX93" s="102"/>
      <c r="AY93" s="102"/>
      <c r="AZ93" s="102"/>
      <c r="BA93" s="102"/>
      <c r="BB93" s="102"/>
      <c r="BC93" s="102"/>
      <c r="BD93" s="102"/>
      <c r="BE93" s="102"/>
      <c r="BF93" s="102"/>
      <c r="BG93" s="102"/>
      <c r="BH93" s="102"/>
      <c r="BI93" s="102"/>
      <c r="BJ93" s="102"/>
      <c r="BK93" s="102"/>
      <c r="BL93" s="102"/>
      <c r="BM93" s="102"/>
      <c r="BN93" s="102"/>
      <c r="BO93" s="102"/>
      <c r="BP93" s="102"/>
      <c r="BQ93" s="102"/>
      <c r="BR93" s="102"/>
      <c r="BS93" s="102"/>
      <c r="BT93" s="102"/>
      <c r="BU93" s="102"/>
      <c r="BV93" s="102"/>
      <c r="BW93" s="102"/>
      <c r="BX93" s="102"/>
      <c r="BY93" s="102"/>
      <c r="BZ93" s="102"/>
      <c r="CA93" s="102"/>
      <c r="CB93" s="102"/>
      <c r="CC93" s="102"/>
      <c r="CD93" s="102"/>
      <c r="CE93" s="102"/>
      <c r="CF93" s="102"/>
      <c r="CG93" s="102"/>
      <c r="CH93" s="102"/>
      <c r="CI93" s="102"/>
      <c r="CJ93" s="102"/>
      <c r="CK93" s="102"/>
      <c r="CL93" s="102"/>
      <c r="CM93" s="102"/>
      <c r="CN93" s="102"/>
      <c r="CO93" s="102"/>
      <c r="CP93" s="102"/>
      <c r="CQ93" s="102"/>
      <c r="CR93" s="102"/>
      <c r="CS93" s="102"/>
      <c r="CT93" s="102"/>
      <c r="CU93" s="102"/>
      <c r="CV93" s="102"/>
      <c r="CW93" s="102"/>
      <c r="CX93" s="102"/>
      <c r="CY93" s="102"/>
      <c r="CZ93" s="102"/>
      <c r="DA93" s="102"/>
      <c r="DB93" s="102"/>
      <c r="DC93" s="102"/>
      <c r="DD93" s="102"/>
      <c r="DE93" s="102"/>
      <c r="DF93" s="102"/>
      <c r="DG93" s="102"/>
      <c r="DH93" s="102"/>
      <c r="DI93" s="102"/>
      <c r="DJ93" s="102"/>
      <c r="DK93" s="102"/>
      <c r="DL93" s="102"/>
      <c r="DM93" s="102"/>
      <c r="DN93" s="102"/>
      <c r="DO93" s="102"/>
      <c r="DP93" s="102"/>
      <c r="DQ93" s="102"/>
      <c r="DR93" s="102"/>
      <c r="DS93" s="102"/>
      <c r="DT93" s="102"/>
      <c r="DU93" s="102"/>
      <c r="DV93" s="102"/>
      <c r="DW93" s="102"/>
      <c r="DX93" s="102"/>
      <c r="DY93" s="102"/>
      <c r="DZ93" s="102"/>
      <c r="EA93" s="102"/>
      <c r="EB93" s="102"/>
      <c r="EC93" s="102"/>
      <c r="ED93" s="102"/>
      <c r="EE93" s="102"/>
      <c r="EF93" s="102"/>
      <c r="EG93" s="102"/>
      <c r="EH93" s="102"/>
      <c r="EI93" s="102"/>
      <c r="EJ93" s="102"/>
      <c r="EK93" s="102"/>
      <c r="EL93" s="102"/>
      <c r="EM93" s="102"/>
      <c r="EN93" s="102"/>
      <c r="EO93" s="102"/>
      <c r="EP93" s="102"/>
      <c r="EQ93" s="102"/>
      <c r="ER93" s="102"/>
      <c r="ES93" s="102"/>
      <c r="ET93" s="102"/>
      <c r="EU93" s="102"/>
      <c r="EV93" s="102"/>
      <c r="EW93" s="102"/>
      <c r="EX93" s="102"/>
      <c r="EY93" s="102"/>
      <c r="EZ93" s="102"/>
      <c r="FA93" s="102"/>
      <c r="FB93" s="102"/>
      <c r="FC93" s="102"/>
      <c r="FD93" s="102"/>
      <c r="FE93" s="102"/>
      <c r="FF93" s="102"/>
      <c r="FG93" s="102"/>
      <c r="FH93" s="102"/>
      <c r="FI93" s="102"/>
      <c r="FJ93" s="102"/>
      <c r="FK93" s="102"/>
      <c r="FL93" s="102"/>
      <c r="FM93" s="102"/>
      <c r="FN93" s="102"/>
      <c r="FO93" s="102"/>
      <c r="FP93" s="102"/>
      <c r="FQ93" s="102"/>
      <c r="FR93" s="102"/>
      <c r="FS93" s="102"/>
      <c r="FT93" s="102"/>
      <c r="FU93" s="102"/>
      <c r="FV93" s="102"/>
      <c r="FW93" s="102"/>
      <c r="FX93" s="102"/>
      <c r="FY93" s="102"/>
      <c r="FZ93" s="102"/>
      <c r="GA93" s="102"/>
      <c r="GB93" s="102"/>
      <c r="GC93" s="102"/>
      <c r="GD93" s="102"/>
      <c r="GE93" s="102"/>
      <c r="GF93" s="102"/>
      <c r="GG93" s="102"/>
      <c r="GH93" s="102"/>
      <c r="GI93" s="102"/>
      <c r="GJ93" s="102"/>
      <c r="GK93" s="102"/>
      <c r="GL93" s="102"/>
      <c r="GM93" s="102"/>
      <c r="GN93" s="102"/>
      <c r="GO93" s="102"/>
      <c r="GP93" s="102"/>
      <c r="GQ93" s="102"/>
      <c r="GR93" s="102"/>
      <c r="GS93" s="102"/>
      <c r="GT93" s="102"/>
      <c r="GU93" s="102"/>
      <c r="GV93" s="102"/>
      <c r="GW93" s="102"/>
      <c r="GX93" s="102"/>
      <c r="GY93" s="102"/>
      <c r="GZ93" s="102"/>
      <c r="HA93" s="102"/>
      <c r="HB93" s="102"/>
      <c r="HC93" s="102"/>
      <c r="HD93" s="102"/>
      <c r="HE93" s="102"/>
      <c r="HF93" s="102"/>
      <c r="HG93" s="102"/>
      <c r="HH93" s="102"/>
      <c r="HI93" s="102"/>
      <c r="HJ93" s="102"/>
      <c r="HK93" s="102"/>
      <c r="HL93" s="102"/>
      <c r="HM93" s="102"/>
      <c r="HN93" s="102"/>
      <c r="HO93" s="102"/>
      <c r="HP93" s="102"/>
      <c r="HQ93" s="102"/>
      <c r="HR93" s="102"/>
      <c r="HS93" s="102"/>
      <c r="HT93" s="102"/>
      <c r="HU93" s="102"/>
      <c r="HV93" s="102"/>
      <c r="HW93" s="102"/>
      <c r="HX93" s="102"/>
      <c r="HY93" s="102"/>
      <c r="HZ93" s="102"/>
      <c r="IA93" s="102"/>
      <c r="IB93" s="102"/>
      <c r="IC93" s="102"/>
      <c r="ID93" s="102"/>
      <c r="IE93" s="102"/>
      <c r="IF93" s="102"/>
      <c r="IG93" s="102"/>
      <c r="IH93" s="102"/>
      <c r="II93" s="102"/>
      <c r="IJ93" s="102"/>
      <c r="IK93" s="102"/>
      <c r="IL93" s="102"/>
      <c r="IM93" s="102"/>
      <c r="IN93" s="102"/>
      <c r="IO93" s="102"/>
      <c r="IP93" s="102"/>
      <c r="IQ93" s="102"/>
      <c r="IR93" s="102"/>
      <c r="IS93" s="102"/>
      <c r="IT93" s="102"/>
      <c r="IU93" s="102"/>
      <c r="IV93" s="102"/>
      <c r="IW93" s="102"/>
      <c r="IX93" s="102"/>
      <c r="IY93" s="102"/>
      <c r="IZ93" s="102"/>
      <c r="JA93" s="102"/>
      <c r="JB93" s="102"/>
      <c r="JC93" s="102"/>
      <c r="JD93" s="102"/>
      <c r="JE93" s="102"/>
      <c r="JF93" s="102"/>
      <c r="JG93" s="102"/>
      <c r="JH93" s="102"/>
      <c r="JI93" s="102"/>
      <c r="JJ93" s="102"/>
      <c r="JK93" s="102"/>
      <c r="JL93" s="102"/>
      <c r="JM93" s="102"/>
      <c r="JN93" s="102"/>
      <c r="JO93" s="102"/>
      <c r="JP93" s="102"/>
      <c r="JQ93" s="102"/>
      <c r="JR93" s="102"/>
      <c r="JS93" s="102"/>
      <c r="JT93" s="102"/>
      <c r="JU93" s="102"/>
      <c r="JV93" s="102"/>
      <c r="JW93" s="102"/>
      <c r="JX93" s="102"/>
      <c r="JY93" s="102"/>
      <c r="JZ93" s="102"/>
      <c r="KA93" s="102"/>
      <c r="KB93" s="102"/>
      <c r="KC93" s="102"/>
      <c r="KD93" s="102"/>
      <c r="KE93" s="102"/>
      <c r="KF93" s="102"/>
      <c r="KG93" s="102"/>
      <c r="KH93" s="102"/>
      <c r="KI93" s="102"/>
      <c r="KJ93" s="102"/>
      <c r="KK93" s="102"/>
      <c r="KL93" s="102"/>
      <c r="KM93" s="102"/>
      <c r="KN93" s="102"/>
      <c r="KO93" s="102"/>
      <c r="KP93" s="102"/>
      <c r="KQ93" s="102"/>
      <c r="KR93" s="102"/>
      <c r="KS93" s="102"/>
      <c r="KT93" s="102"/>
      <c r="KU93" s="102"/>
      <c r="KV93" s="102"/>
      <c r="KW93" s="102"/>
      <c r="KX93" s="102"/>
      <c r="KY93" s="102"/>
      <c r="KZ93" s="102"/>
      <c r="LA93" s="102"/>
      <c r="LB93" s="102"/>
      <c r="LC93" s="102"/>
      <c r="LD93" s="102"/>
      <c r="LE93" s="102"/>
      <c r="LF93" s="102"/>
      <c r="LG93" s="102"/>
      <c r="LH93" s="102"/>
      <c r="LI93" s="102"/>
      <c r="LJ93" s="102"/>
      <c r="LK93" s="102"/>
      <c r="LL93" s="102"/>
      <c r="LM93" s="102"/>
      <c r="LN93" s="102"/>
      <c r="LO93" s="102"/>
      <c r="LP93" s="102"/>
      <c r="LQ93" s="102"/>
      <c r="LR93" s="102"/>
      <c r="LS93" s="102"/>
      <c r="LT93" s="102"/>
      <c r="LU93" s="102"/>
      <c r="LV93" s="102"/>
      <c r="LW93" s="102"/>
      <c r="LX93" s="102"/>
      <c r="LY93" s="102"/>
      <c r="LZ93" s="102"/>
      <c r="MA93" s="102"/>
      <c r="MB93" s="102"/>
      <c r="MC93" s="102"/>
      <c r="MD93" s="102"/>
      <c r="ME93" s="102"/>
      <c r="MF93" s="102"/>
      <c r="MG93" s="102"/>
      <c r="MH93" s="102"/>
      <c r="MI93" s="102"/>
      <c r="MJ93" s="102"/>
      <c r="MK93" s="102"/>
      <c r="ML93" s="102"/>
      <c r="MM93" s="102"/>
      <c r="MN93" s="102"/>
      <c r="MO93" s="102"/>
      <c r="MP93" s="102"/>
      <c r="MQ93" s="102"/>
      <c r="MR93" s="102"/>
      <c r="MS93" s="102"/>
      <c r="MT93" s="102"/>
      <c r="MU93" s="102"/>
      <c r="MV93" s="102"/>
      <c r="MW93" s="102"/>
      <c r="MX93" s="102"/>
      <c r="MY93" s="102"/>
      <c r="MZ93" s="102"/>
      <c r="NA93" s="102"/>
      <c r="NB93" s="102"/>
      <c r="NC93" s="102"/>
      <c r="ND93" s="102"/>
      <c r="NE93" s="102"/>
      <c r="NF93" s="102"/>
      <c r="NG93" s="102"/>
      <c r="NH93" s="102"/>
      <c r="NI93" s="102"/>
      <c r="NJ93" s="102"/>
      <c r="NK93" s="102"/>
      <c r="NL93" s="102"/>
      <c r="NM93" s="102"/>
      <c r="NN93" s="102"/>
      <c r="NO93" s="102"/>
      <c r="NP93" s="102"/>
      <c r="NQ93" s="102"/>
      <c r="NR93" s="102"/>
      <c r="NS93" s="102"/>
      <c r="NT93" s="102"/>
      <c r="NU93" s="102"/>
      <c r="NV93" s="102"/>
      <c r="NW93" s="102"/>
      <c r="NX93" s="102"/>
      <c r="NY93" s="102"/>
      <c r="NZ93" s="102"/>
      <c r="OA93" s="102"/>
      <c r="OB93" s="102"/>
      <c r="OC93" s="102"/>
      <c r="OD93" s="102"/>
      <c r="OE93" s="102"/>
      <c r="OF93" s="102"/>
      <c r="OG93" s="102"/>
      <c r="OH93" s="102"/>
      <c r="OI93" s="102"/>
      <c r="OJ93" s="102"/>
      <c r="OK93" s="102"/>
      <c r="OL93" s="102"/>
      <c r="OM93" s="102"/>
      <c r="ON93" s="102"/>
      <c r="OO93" s="102"/>
      <c r="OP93" s="102"/>
      <c r="OQ93" s="102"/>
      <c r="OR93" s="102"/>
      <c r="OS93" s="102"/>
      <c r="OT93" s="102"/>
      <c r="OU93" s="102"/>
      <c r="OV93" s="102"/>
      <c r="OW93" s="102"/>
      <c r="OX93" s="102"/>
      <c r="OY93" s="102"/>
      <c r="OZ93" s="102"/>
      <c r="PA93" s="102"/>
      <c r="PB93" s="102"/>
      <c r="PC93" s="102"/>
      <c r="PD93" s="102"/>
      <c r="PE93" s="102"/>
      <c r="PF93" s="102"/>
      <c r="PG93" s="102"/>
      <c r="PH93" s="102"/>
      <c r="PI93" s="102"/>
      <c r="PJ93" s="102"/>
      <c r="PK93" s="102"/>
      <c r="PL93" s="102"/>
      <c r="PM93" s="102"/>
      <c r="PN93" s="102"/>
      <c r="PO93" s="102"/>
      <c r="PP93" s="102"/>
      <c r="PQ93" s="102"/>
      <c r="PR93" s="102"/>
      <c r="PS93" s="102"/>
      <c r="PT93" s="102"/>
      <c r="PU93" s="102"/>
      <c r="PV93" s="102"/>
      <c r="PW93" s="102"/>
      <c r="PX93" s="102"/>
      <c r="PY93" s="102"/>
      <c r="PZ93" s="102"/>
      <c r="QA93" s="102"/>
      <c r="QB93" s="102"/>
      <c r="QC93" s="102"/>
      <c r="QD93" s="102"/>
      <c r="QE93" s="102"/>
      <c r="QF93" s="102"/>
      <c r="QG93" s="102"/>
      <c r="QH93" s="102"/>
      <c r="QI93" s="102"/>
      <c r="QJ93" s="102"/>
      <c r="QK93" s="102"/>
      <c r="QL93" s="102"/>
      <c r="QM93" s="102"/>
      <c r="QN93" s="102"/>
      <c r="QO93" s="102"/>
      <c r="QP93" s="102"/>
      <c r="QQ93" s="102"/>
      <c r="QR93" s="102"/>
      <c r="QS93" s="102"/>
      <c r="QT93" s="102"/>
      <c r="QU93" s="102"/>
      <c r="QV93" s="102"/>
      <c r="QW93" s="102"/>
      <c r="QX93" s="102"/>
      <c r="QY93" s="102"/>
      <c r="QZ93" s="102"/>
      <c r="RA93" s="102"/>
      <c r="RB93" s="102"/>
      <c r="RC93" s="102"/>
      <c r="RD93" s="102"/>
      <c r="RE93" s="102"/>
      <c r="RF93" s="102"/>
      <c r="RG93" s="102"/>
      <c r="RH93" s="102"/>
      <c r="RI93" s="102"/>
      <c r="RJ93" s="102"/>
      <c r="RK93" s="102"/>
      <c r="RL93" s="102"/>
      <c r="RM93" s="102"/>
      <c r="RN93" s="102"/>
      <c r="RO93" s="102"/>
      <c r="RP93" s="102"/>
      <c r="RQ93" s="102"/>
      <c r="RR93" s="102"/>
      <c r="RS93" s="102"/>
      <c r="RT93" s="102"/>
      <c r="RU93" s="102"/>
      <c r="RV93" s="102"/>
      <c r="RW93" s="102"/>
      <c r="RX93" s="102"/>
      <c r="RY93" s="102"/>
      <c r="RZ93" s="102"/>
      <c r="SA93" s="102"/>
      <c r="SB93" s="102"/>
      <c r="SC93" s="102"/>
      <c r="SD93" s="102"/>
      <c r="SE93" s="102"/>
      <c r="SF93" s="102"/>
      <c r="SG93" s="102"/>
      <c r="SH93" s="102"/>
      <c r="SI93" s="102"/>
      <c r="SJ93" s="102"/>
      <c r="SK93" s="102"/>
      <c r="SL93" s="102"/>
      <c r="SM93" s="102"/>
      <c r="SN93" s="102"/>
      <c r="SO93" s="102"/>
      <c r="SP93" s="102"/>
      <c r="SQ93" s="102"/>
      <c r="SR93" s="102"/>
      <c r="SS93" s="102"/>
      <c r="ST93" s="102"/>
      <c r="SU93" s="102"/>
      <c r="SV93" s="102"/>
      <c r="SW93" s="102"/>
      <c r="SX93" s="102"/>
      <c r="SY93" s="102"/>
      <c r="SZ93" s="102"/>
      <c r="TA93" s="102"/>
      <c r="TB93" s="102"/>
      <c r="TC93" s="102"/>
      <c r="TD93" s="102"/>
      <c r="TE93" s="102"/>
      <c r="TF93" s="102"/>
      <c r="TG93" s="102"/>
      <c r="TH93" s="102"/>
      <c r="TI93" s="102"/>
      <c r="TJ93" s="102"/>
      <c r="TK93" s="102"/>
      <c r="TL93" s="102"/>
      <c r="TM93" s="102"/>
      <c r="TN93" s="102"/>
      <c r="TO93" s="102"/>
      <c r="TP93" s="102"/>
      <c r="TQ93" s="102"/>
      <c r="TR93" s="102"/>
      <c r="TS93" s="102"/>
      <c r="TT93" s="102"/>
      <c r="TU93" s="102"/>
      <c r="TV93" s="102"/>
      <c r="TW93" s="102"/>
      <c r="TX93" s="102"/>
      <c r="TY93" s="102"/>
      <c r="TZ93" s="102"/>
      <c r="UA93" s="102"/>
      <c r="UB93" s="102"/>
      <c r="UC93" s="102"/>
      <c r="UD93" s="102"/>
      <c r="UE93" s="102"/>
      <c r="UF93" s="102"/>
      <c r="UG93" s="102"/>
      <c r="UH93" s="102"/>
      <c r="UI93" s="102"/>
      <c r="UJ93" s="102"/>
      <c r="UK93" s="102"/>
      <c r="UL93" s="102"/>
      <c r="UM93" s="102"/>
      <c r="UN93" s="102"/>
      <c r="UO93" s="102"/>
      <c r="UP93" s="102"/>
      <c r="UQ93" s="102"/>
      <c r="UR93" s="102"/>
      <c r="US93" s="102"/>
      <c r="UT93" s="102"/>
      <c r="UU93" s="102"/>
      <c r="UV93" s="102"/>
      <c r="UW93" s="102"/>
      <c r="UX93" s="102"/>
      <c r="UY93" s="102"/>
      <c r="UZ93" s="102"/>
      <c r="VA93" s="102"/>
      <c r="VB93" s="102"/>
      <c r="VC93" s="102"/>
      <c r="VD93" s="102"/>
      <c r="VE93" s="102"/>
      <c r="VF93" s="102"/>
      <c r="VG93" s="102"/>
      <c r="VH93" s="102"/>
      <c r="VI93" s="102"/>
      <c r="VJ93" s="102"/>
      <c r="VK93" s="102"/>
      <c r="VL93" s="102"/>
      <c r="VM93" s="102"/>
      <c r="VN93" s="102"/>
      <c r="VO93" s="102"/>
      <c r="VP93" s="102"/>
      <c r="VQ93" s="102"/>
      <c r="VR93" s="102"/>
      <c r="VS93" s="102"/>
      <c r="VT93" s="102"/>
      <c r="VU93" s="102"/>
      <c r="VV93" s="102"/>
      <c r="VW93" s="102"/>
      <c r="VX93" s="102"/>
      <c r="VY93" s="102"/>
      <c r="VZ93" s="102"/>
      <c r="WA93" s="102"/>
      <c r="WB93" s="102"/>
      <c r="WC93" s="102"/>
      <c r="WD93" s="102"/>
      <c r="WE93" s="102"/>
      <c r="WF93" s="102"/>
      <c r="WG93" s="102"/>
      <c r="WH93" s="102"/>
      <c r="WI93" s="102"/>
      <c r="WJ93" s="102"/>
      <c r="WK93" s="102"/>
      <c r="WL93" s="102"/>
      <c r="WM93" s="102"/>
      <c r="WN93" s="102"/>
      <c r="WO93" s="102"/>
      <c r="WP93" s="102"/>
      <c r="WQ93" s="102"/>
      <c r="WR93" s="102"/>
      <c r="WS93" s="102"/>
      <c r="WT93" s="102"/>
      <c r="WU93" s="102"/>
      <c r="WV93" s="102"/>
      <c r="WW93" s="102"/>
      <c r="WX93" s="102"/>
      <c r="WY93" s="102"/>
      <c r="WZ93" s="102"/>
      <c r="XA93" s="102"/>
      <c r="XB93" s="102"/>
      <c r="XC93" s="102"/>
      <c r="XD93" s="102"/>
      <c r="XE93" s="102"/>
      <c r="XF93" s="102"/>
      <c r="XG93" s="102"/>
      <c r="XH93" s="102"/>
      <c r="XI93" s="102"/>
      <c r="XJ93" s="102"/>
      <c r="XK93" s="102"/>
      <c r="XL93" s="102"/>
      <c r="XM93" s="102"/>
      <c r="XN93" s="102"/>
      <c r="XO93" s="102"/>
      <c r="XP93" s="102"/>
      <c r="XQ93" s="102"/>
      <c r="XR93" s="102"/>
      <c r="XS93" s="102"/>
      <c r="XT93" s="102"/>
      <c r="XU93" s="102"/>
      <c r="XV93" s="102"/>
      <c r="XW93" s="102"/>
      <c r="XX93" s="102"/>
      <c r="XY93" s="102"/>
      <c r="XZ93" s="102"/>
      <c r="YA93" s="102"/>
      <c r="YB93" s="102"/>
      <c r="YC93" s="102"/>
      <c r="YD93" s="102"/>
      <c r="YE93" s="102"/>
      <c r="YF93" s="102"/>
      <c r="YG93" s="102"/>
      <c r="YH93" s="102"/>
      <c r="YI93" s="102"/>
      <c r="YJ93" s="102"/>
      <c r="YK93" s="102"/>
      <c r="YL93" s="102"/>
      <c r="YM93" s="102"/>
      <c r="YN93" s="102"/>
      <c r="YO93" s="102"/>
      <c r="YP93" s="102"/>
      <c r="YQ93" s="102"/>
      <c r="YR93" s="102"/>
      <c r="YS93" s="102"/>
      <c r="YT93" s="102"/>
      <c r="YU93" s="102"/>
      <c r="YV93" s="102"/>
      <c r="YW93" s="102"/>
      <c r="YX93" s="102"/>
      <c r="YY93" s="102"/>
      <c r="YZ93" s="102"/>
      <c r="ZA93" s="102"/>
      <c r="ZB93" s="102"/>
      <c r="ZC93" s="102"/>
      <c r="ZD93" s="102"/>
      <c r="ZE93" s="102"/>
      <c r="ZF93" s="102"/>
      <c r="ZG93" s="102"/>
      <c r="ZH93" s="102"/>
      <c r="ZI93" s="102"/>
      <c r="ZJ93" s="102"/>
      <c r="ZK93" s="102"/>
      <c r="ZL93" s="102"/>
      <c r="ZM93" s="102"/>
      <c r="ZN93" s="102"/>
      <c r="ZO93" s="102"/>
      <c r="ZP93" s="102"/>
      <c r="ZQ93" s="102"/>
      <c r="ZR93" s="102"/>
      <c r="ZS93" s="102"/>
      <c r="ZT93" s="102"/>
      <c r="ZU93" s="102"/>
      <c r="ZV93" s="102"/>
      <c r="ZW93" s="102"/>
      <c r="ZX93" s="102"/>
      <c r="ZY93" s="102"/>
      <c r="ZZ93" s="102"/>
      <c r="AAA93" s="102"/>
      <c r="AAB93" s="102"/>
      <c r="AAC93" s="102"/>
      <c r="AAD93" s="102"/>
      <c r="AAE93" s="102"/>
      <c r="AAF93" s="102"/>
      <c r="AAG93" s="102"/>
      <c r="AAH93" s="102"/>
      <c r="AAI93" s="102"/>
      <c r="AAJ93" s="102"/>
      <c r="AAK93" s="102"/>
      <c r="AAL93" s="102"/>
      <c r="AAM93" s="102"/>
      <c r="AAN93" s="102"/>
      <c r="AAO93" s="102"/>
      <c r="AAP93" s="102"/>
      <c r="AAQ93" s="102"/>
      <c r="AAR93" s="102"/>
      <c r="AAS93" s="102"/>
      <c r="AAT93" s="102"/>
      <c r="AAU93" s="102"/>
      <c r="AAV93" s="102"/>
      <c r="AAW93" s="102"/>
      <c r="AAX93" s="102"/>
      <c r="AAY93" s="102"/>
      <c r="AAZ93" s="102"/>
      <c r="ABA93" s="102"/>
      <c r="ABB93" s="102"/>
      <c r="ABC93" s="102"/>
      <c r="ABD93" s="102"/>
      <c r="ABE93" s="102"/>
      <c r="ABF93" s="102"/>
      <c r="ABG93" s="102"/>
      <c r="ABH93" s="102"/>
      <c r="ABI93" s="102"/>
      <c r="ABJ93" s="102"/>
      <c r="ABK93" s="102"/>
      <c r="ABL93" s="102"/>
      <c r="ABM93" s="102"/>
      <c r="ABN93" s="102"/>
      <c r="ABO93" s="102"/>
      <c r="ABP93" s="102"/>
      <c r="ABQ93" s="102"/>
      <c r="ABR93" s="102"/>
      <c r="ABS93" s="102"/>
      <c r="ABT93" s="102"/>
      <c r="ABU93" s="102"/>
      <c r="ABV93" s="102"/>
      <c r="ABW93" s="102"/>
      <c r="ABX93" s="102"/>
      <c r="ABY93" s="102"/>
      <c r="ABZ93" s="102"/>
      <c r="ACA93" s="102"/>
      <c r="ACB93" s="102"/>
      <c r="ACC93" s="102"/>
      <c r="ACD93" s="102"/>
      <c r="ACE93" s="102"/>
      <c r="ACF93" s="102"/>
      <c r="ACG93" s="102"/>
      <c r="ACH93" s="102"/>
      <c r="ACI93" s="102"/>
      <c r="ACJ93" s="102"/>
      <c r="ACK93" s="102"/>
      <c r="ACL93" s="102"/>
      <c r="ACM93" s="102"/>
      <c r="ACN93" s="102"/>
      <c r="ACO93" s="102"/>
      <c r="ACP93" s="102"/>
      <c r="ACQ93" s="102"/>
      <c r="ACR93" s="102"/>
      <c r="ACS93" s="102"/>
      <c r="ACT93" s="102"/>
      <c r="ACU93" s="102"/>
      <c r="ACV93" s="102"/>
      <c r="ACW93" s="102"/>
      <c r="ACX93" s="102"/>
      <c r="ACY93" s="102"/>
      <c r="ACZ93" s="102"/>
      <c r="ADA93" s="102"/>
      <c r="ADB93" s="102"/>
      <c r="ADC93" s="102"/>
      <c r="ADD93" s="102"/>
      <c r="ADE93" s="102"/>
      <c r="ADF93" s="102"/>
      <c r="ADG93" s="102"/>
      <c r="ADH93" s="102"/>
      <c r="ADI93" s="102"/>
      <c r="ADJ93" s="102"/>
      <c r="ADK93" s="102"/>
      <c r="ADL93" s="102"/>
      <c r="ADM93" s="102"/>
      <c r="ADN93" s="102"/>
      <c r="ADO93" s="102"/>
      <c r="ADP93" s="102"/>
      <c r="ADQ93" s="102"/>
      <c r="ADR93" s="102"/>
      <c r="ADS93" s="102"/>
      <c r="ADT93" s="102"/>
      <c r="ADU93" s="102"/>
      <c r="ADV93" s="102"/>
      <c r="ADW93" s="102"/>
      <c r="ADX93" s="102"/>
      <c r="ADY93" s="102"/>
      <c r="ADZ93" s="102"/>
      <c r="AEA93" s="102"/>
      <c r="AEB93" s="102"/>
      <c r="AEC93" s="102"/>
      <c r="AED93" s="102"/>
      <c r="AEE93" s="102"/>
      <c r="AEF93" s="102"/>
      <c r="AEG93" s="102"/>
      <c r="AEH93" s="102"/>
      <c r="AEI93" s="102"/>
      <c r="AEJ93" s="102"/>
      <c r="AEK93" s="102"/>
      <c r="AEL93" s="102"/>
      <c r="AEM93" s="102"/>
      <c r="AEN93" s="102"/>
      <c r="AEO93" s="102"/>
      <c r="AEP93" s="102"/>
      <c r="AEQ93" s="102"/>
      <c r="AER93" s="102"/>
      <c r="AES93" s="102"/>
      <c r="AET93" s="102"/>
      <c r="AEU93" s="102"/>
      <c r="AEV93" s="102"/>
      <c r="AEW93" s="102"/>
      <c r="AEX93" s="102"/>
      <c r="AEY93" s="102"/>
      <c r="AEZ93" s="102"/>
      <c r="AFA93" s="102"/>
      <c r="AFB93" s="102"/>
      <c r="AFC93" s="102"/>
      <c r="AFD93" s="102"/>
      <c r="AFE93" s="102"/>
      <c r="AFF93" s="102"/>
      <c r="AFG93" s="102"/>
      <c r="AFH93" s="102"/>
      <c r="AFI93" s="102"/>
      <c r="AFJ93" s="102"/>
      <c r="AFK93" s="102"/>
      <c r="AFL93" s="102"/>
      <c r="AFM93" s="102"/>
      <c r="AFN93" s="102"/>
      <c r="AFO93" s="102"/>
      <c r="AFP93" s="102"/>
      <c r="AFQ93" s="102"/>
      <c r="AFR93" s="102"/>
      <c r="AFS93" s="102"/>
      <c r="AFT93" s="102"/>
      <c r="AFU93" s="102"/>
      <c r="AFV93" s="102"/>
      <c r="AFW93" s="102"/>
      <c r="AFX93" s="102"/>
      <c r="AFY93" s="102"/>
      <c r="AFZ93" s="102"/>
      <c r="AGA93" s="102"/>
      <c r="AGB93" s="102"/>
      <c r="AGC93" s="102"/>
      <c r="AGD93" s="102"/>
      <c r="AGE93" s="102"/>
      <c r="AGF93" s="102"/>
      <c r="AGG93" s="102"/>
      <c r="AGH93" s="102"/>
      <c r="AGI93" s="102"/>
      <c r="AGJ93" s="102"/>
      <c r="AGK93" s="102"/>
      <c r="AGL93" s="102"/>
      <c r="AGM93" s="102"/>
      <c r="AGN93" s="102"/>
      <c r="AGO93" s="102"/>
      <c r="AGP93" s="102"/>
      <c r="AGQ93" s="102"/>
      <c r="AGR93" s="102"/>
      <c r="AGS93" s="102"/>
      <c r="AGT93" s="102"/>
      <c r="AGU93" s="102"/>
      <c r="AGV93" s="102"/>
      <c r="AGW93" s="102"/>
      <c r="AGX93" s="102"/>
      <c r="AGY93" s="102"/>
      <c r="AGZ93" s="102"/>
      <c r="AHA93" s="102"/>
      <c r="AHB93" s="102"/>
      <c r="AHC93" s="102"/>
      <c r="AHD93" s="102"/>
      <c r="AHE93" s="102"/>
      <c r="AHF93" s="102"/>
      <c r="AHG93" s="102"/>
      <c r="AHH93" s="102"/>
      <c r="AHI93" s="102"/>
      <c r="AHJ93" s="102"/>
      <c r="AHK93" s="102"/>
      <c r="AHL93" s="102"/>
      <c r="AHM93" s="102"/>
      <c r="AHN93" s="102"/>
      <c r="AHO93" s="102"/>
      <c r="AHP93" s="102"/>
      <c r="AHQ93" s="102"/>
      <c r="AHR93" s="102"/>
      <c r="AHS93" s="102"/>
      <c r="AHT93" s="102"/>
      <c r="AHU93" s="102"/>
      <c r="AHV93" s="102"/>
      <c r="AHW93" s="102"/>
      <c r="AHX93" s="102"/>
      <c r="AHY93" s="102"/>
      <c r="AHZ93" s="102"/>
      <c r="AIA93" s="102"/>
      <c r="AIB93" s="102"/>
      <c r="AIC93" s="102"/>
      <c r="AID93" s="102"/>
      <c r="AIE93" s="102"/>
      <c r="AIF93" s="102"/>
      <c r="AIG93" s="102"/>
      <c r="AIH93" s="102"/>
      <c r="AII93" s="102"/>
      <c r="AIJ93" s="102"/>
      <c r="AIK93" s="102"/>
      <c r="AIL93" s="102"/>
      <c r="AIM93" s="102"/>
      <c r="AIN93" s="102"/>
      <c r="AIO93" s="102"/>
      <c r="AIP93" s="102"/>
      <c r="AIQ93" s="102"/>
      <c r="AIR93" s="102"/>
      <c r="AIS93" s="102"/>
      <c r="AIT93" s="102"/>
      <c r="AIU93" s="102"/>
      <c r="AIV93" s="102"/>
      <c r="AIW93" s="102"/>
      <c r="AIX93" s="102"/>
      <c r="AIY93" s="102"/>
      <c r="AIZ93" s="102"/>
      <c r="AJA93" s="102"/>
      <c r="AJB93" s="102"/>
      <c r="AJC93" s="102"/>
      <c r="AJD93" s="102"/>
      <c r="AJE93" s="102"/>
      <c r="AJF93" s="102"/>
      <c r="AJG93" s="102"/>
      <c r="AJH93" s="102"/>
      <c r="AJI93" s="102"/>
      <c r="AJJ93" s="102"/>
      <c r="AJK93" s="102"/>
      <c r="AJL93" s="102"/>
      <c r="AJM93" s="102"/>
      <c r="AJN93" s="102"/>
      <c r="AJO93" s="102"/>
      <c r="AJP93" s="102"/>
      <c r="AJQ93" s="102"/>
      <c r="AJR93" s="102"/>
      <c r="AJS93" s="102"/>
      <c r="AJT93" s="102"/>
      <c r="AJU93" s="102"/>
      <c r="AJV93" s="102"/>
      <c r="AJW93" s="102"/>
      <c r="AJX93" s="102"/>
      <c r="AJY93" s="102"/>
      <c r="AJZ93" s="102"/>
      <c r="AKA93" s="102"/>
      <c r="AKB93" s="102"/>
      <c r="AKC93" s="102"/>
      <c r="AKD93" s="102"/>
      <c r="AKE93" s="102"/>
      <c r="AKF93" s="102"/>
      <c r="AKG93" s="102"/>
      <c r="AKH93" s="102"/>
      <c r="AKI93" s="102"/>
      <c r="AKJ93" s="102"/>
      <c r="AKK93" s="102"/>
      <c r="AKL93" s="102"/>
      <c r="AKM93" s="102"/>
      <c r="AKN93" s="102"/>
      <c r="AKO93" s="102"/>
      <c r="AKP93" s="102"/>
      <c r="AKQ93" s="102"/>
      <c r="AKR93" s="102"/>
      <c r="AKS93" s="102"/>
      <c r="AKT93" s="102"/>
      <c r="AKU93" s="102"/>
      <c r="AKV93" s="102"/>
      <c r="AKW93" s="102"/>
      <c r="AKX93" s="102"/>
      <c r="AKY93" s="102"/>
      <c r="AKZ93" s="102"/>
      <c r="ALA93" s="102"/>
      <c r="ALB93" s="102"/>
      <c r="ALC93" s="102"/>
      <c r="ALD93" s="102"/>
      <c r="ALE93" s="102"/>
      <c r="ALF93" s="102"/>
      <c r="ALG93" s="102"/>
      <c r="ALH93" s="102"/>
      <c r="ALI93" s="102"/>
      <c r="ALJ93" s="102"/>
      <c r="ALK93" s="102"/>
      <c r="ALL93" s="102"/>
      <c r="ALM93" s="102"/>
      <c r="ALN93" s="102"/>
      <c r="ALO93" s="102"/>
      <c r="ALP93" s="102"/>
      <c r="ALQ93" s="102"/>
      <c r="ALR93" s="102"/>
      <c r="ALS93" s="102"/>
      <c r="ALT93" s="102"/>
      <c r="ALU93" s="102"/>
      <c r="ALV93" s="102"/>
      <c r="ALW93" s="102"/>
      <c r="ALX93" s="102"/>
      <c r="ALY93" s="102"/>
      <c r="ALZ93" s="102"/>
      <c r="AMA93" s="102"/>
      <c r="AMB93" s="102"/>
      <c r="AMC93" s="102"/>
      <c r="AMD93" s="102"/>
      <c r="AME93" s="102"/>
      <c r="AMF93" s="102"/>
      <c r="AMG93" s="102"/>
      <c r="AMH93" s="102"/>
      <c r="AMI93" s="102"/>
    </row>
    <row r="94" spans="1:1023" customFormat="1" ht="90">
      <c r="A94" s="15" t="s">
        <v>78</v>
      </c>
      <c r="B94" s="108" t="s">
        <v>386</v>
      </c>
      <c r="C94" s="229" t="s">
        <v>20</v>
      </c>
      <c r="D94" s="214" t="s">
        <v>40</v>
      </c>
      <c r="E94" s="177" t="s">
        <v>390</v>
      </c>
      <c r="F94" s="103" t="s">
        <v>391</v>
      </c>
      <c r="G94" s="104">
        <v>38600</v>
      </c>
      <c r="H94" s="104">
        <v>12000</v>
      </c>
      <c r="I94" s="104"/>
      <c r="J94" s="145"/>
      <c r="K94" s="105">
        <f t="shared" si="7"/>
        <v>31.088082901554404</v>
      </c>
      <c r="L94" s="146"/>
      <c r="M94" s="107">
        <v>4</v>
      </c>
      <c r="N94" s="107">
        <v>4</v>
      </c>
      <c r="O94" s="109"/>
      <c r="P94" s="241"/>
      <c r="Q94" s="101"/>
      <c r="R94" s="101" t="s">
        <v>392</v>
      </c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  <c r="AD94" s="102"/>
      <c r="AE94" s="102"/>
      <c r="AF94" s="102"/>
      <c r="AG94" s="102"/>
      <c r="AH94" s="102"/>
      <c r="AI94" s="102"/>
      <c r="AJ94" s="102"/>
      <c r="AK94" s="102"/>
      <c r="AL94" s="102"/>
      <c r="AM94" s="102"/>
      <c r="AN94" s="102"/>
      <c r="AO94" s="102"/>
      <c r="AP94" s="102"/>
      <c r="AQ94" s="102"/>
      <c r="AR94" s="102"/>
      <c r="AS94" s="102"/>
      <c r="AT94" s="102"/>
      <c r="AU94" s="102"/>
      <c r="AV94" s="102"/>
      <c r="AW94" s="102"/>
      <c r="AX94" s="102"/>
      <c r="AY94" s="102"/>
      <c r="AZ94" s="102"/>
      <c r="BA94" s="102"/>
      <c r="BB94" s="102"/>
      <c r="BC94" s="102"/>
      <c r="BD94" s="102"/>
      <c r="BE94" s="102"/>
      <c r="BF94" s="102"/>
      <c r="BG94" s="102"/>
      <c r="BH94" s="102"/>
      <c r="BI94" s="102"/>
      <c r="BJ94" s="102"/>
      <c r="BK94" s="102"/>
      <c r="BL94" s="102"/>
      <c r="BM94" s="102"/>
      <c r="BN94" s="102"/>
      <c r="BO94" s="102"/>
      <c r="BP94" s="102"/>
      <c r="BQ94" s="102"/>
      <c r="BR94" s="102"/>
      <c r="BS94" s="102"/>
      <c r="BT94" s="102"/>
      <c r="BU94" s="102"/>
      <c r="BV94" s="102"/>
      <c r="BW94" s="102"/>
      <c r="BX94" s="102"/>
      <c r="BY94" s="102"/>
      <c r="BZ94" s="102"/>
      <c r="CA94" s="102"/>
      <c r="CB94" s="102"/>
      <c r="CC94" s="102"/>
      <c r="CD94" s="102"/>
      <c r="CE94" s="102"/>
      <c r="CF94" s="102"/>
      <c r="CG94" s="102"/>
      <c r="CH94" s="102"/>
      <c r="CI94" s="102"/>
      <c r="CJ94" s="102"/>
      <c r="CK94" s="102"/>
      <c r="CL94" s="102"/>
      <c r="CM94" s="102"/>
      <c r="CN94" s="102"/>
      <c r="CO94" s="102"/>
      <c r="CP94" s="102"/>
      <c r="CQ94" s="102"/>
      <c r="CR94" s="102"/>
      <c r="CS94" s="102"/>
      <c r="CT94" s="102"/>
      <c r="CU94" s="102"/>
      <c r="CV94" s="102"/>
      <c r="CW94" s="102"/>
      <c r="CX94" s="102"/>
      <c r="CY94" s="102"/>
      <c r="CZ94" s="102"/>
      <c r="DA94" s="102"/>
      <c r="DB94" s="102"/>
      <c r="DC94" s="102"/>
      <c r="DD94" s="102"/>
      <c r="DE94" s="102"/>
      <c r="DF94" s="102"/>
      <c r="DG94" s="102"/>
      <c r="DH94" s="102"/>
      <c r="DI94" s="102"/>
      <c r="DJ94" s="102"/>
      <c r="DK94" s="102"/>
      <c r="DL94" s="102"/>
      <c r="DM94" s="102"/>
      <c r="DN94" s="102"/>
      <c r="DO94" s="102"/>
      <c r="DP94" s="102"/>
      <c r="DQ94" s="102"/>
      <c r="DR94" s="102"/>
      <c r="DS94" s="102"/>
      <c r="DT94" s="102"/>
      <c r="DU94" s="102"/>
      <c r="DV94" s="102"/>
      <c r="DW94" s="102"/>
      <c r="DX94" s="102"/>
      <c r="DY94" s="102"/>
      <c r="DZ94" s="102"/>
      <c r="EA94" s="102"/>
      <c r="EB94" s="102"/>
      <c r="EC94" s="102"/>
      <c r="ED94" s="102"/>
      <c r="EE94" s="102"/>
      <c r="EF94" s="102"/>
      <c r="EG94" s="102"/>
      <c r="EH94" s="102"/>
      <c r="EI94" s="102"/>
      <c r="EJ94" s="102"/>
      <c r="EK94" s="102"/>
      <c r="EL94" s="102"/>
      <c r="EM94" s="102"/>
      <c r="EN94" s="102"/>
      <c r="EO94" s="102"/>
      <c r="EP94" s="102"/>
      <c r="EQ94" s="102"/>
      <c r="ER94" s="102"/>
      <c r="ES94" s="102"/>
      <c r="ET94" s="102"/>
      <c r="EU94" s="102"/>
      <c r="EV94" s="102"/>
      <c r="EW94" s="102"/>
      <c r="EX94" s="102"/>
      <c r="EY94" s="102"/>
      <c r="EZ94" s="102"/>
      <c r="FA94" s="102"/>
      <c r="FB94" s="102"/>
      <c r="FC94" s="102"/>
      <c r="FD94" s="102"/>
      <c r="FE94" s="102"/>
      <c r="FF94" s="102"/>
      <c r="FG94" s="102"/>
      <c r="FH94" s="102"/>
      <c r="FI94" s="102"/>
      <c r="FJ94" s="102"/>
      <c r="FK94" s="102"/>
      <c r="FL94" s="102"/>
      <c r="FM94" s="102"/>
      <c r="FN94" s="102"/>
      <c r="FO94" s="102"/>
      <c r="FP94" s="102"/>
      <c r="FQ94" s="102"/>
      <c r="FR94" s="102"/>
      <c r="FS94" s="102"/>
      <c r="FT94" s="102"/>
      <c r="FU94" s="102"/>
      <c r="FV94" s="102"/>
      <c r="FW94" s="102"/>
      <c r="FX94" s="102"/>
      <c r="FY94" s="102"/>
      <c r="FZ94" s="102"/>
      <c r="GA94" s="102"/>
      <c r="GB94" s="102"/>
      <c r="GC94" s="102"/>
      <c r="GD94" s="102"/>
      <c r="GE94" s="102"/>
      <c r="GF94" s="102"/>
      <c r="GG94" s="102"/>
      <c r="GH94" s="102"/>
      <c r="GI94" s="102"/>
      <c r="GJ94" s="102"/>
      <c r="GK94" s="102"/>
      <c r="GL94" s="102"/>
      <c r="GM94" s="102"/>
      <c r="GN94" s="102"/>
      <c r="GO94" s="102"/>
      <c r="GP94" s="102"/>
      <c r="GQ94" s="102"/>
      <c r="GR94" s="102"/>
      <c r="GS94" s="102"/>
      <c r="GT94" s="102"/>
      <c r="GU94" s="102"/>
      <c r="GV94" s="102"/>
      <c r="GW94" s="102"/>
      <c r="GX94" s="102"/>
      <c r="GY94" s="102"/>
      <c r="GZ94" s="102"/>
      <c r="HA94" s="102"/>
      <c r="HB94" s="102"/>
      <c r="HC94" s="102"/>
      <c r="HD94" s="102"/>
      <c r="HE94" s="102"/>
      <c r="HF94" s="102"/>
      <c r="HG94" s="102"/>
      <c r="HH94" s="102"/>
      <c r="HI94" s="102"/>
      <c r="HJ94" s="102"/>
      <c r="HK94" s="102"/>
      <c r="HL94" s="102"/>
      <c r="HM94" s="102"/>
      <c r="HN94" s="102"/>
      <c r="HO94" s="102"/>
      <c r="HP94" s="102"/>
      <c r="HQ94" s="102"/>
      <c r="HR94" s="102"/>
      <c r="HS94" s="102"/>
      <c r="HT94" s="102"/>
      <c r="HU94" s="102"/>
      <c r="HV94" s="102"/>
      <c r="HW94" s="102"/>
      <c r="HX94" s="102"/>
      <c r="HY94" s="102"/>
      <c r="HZ94" s="102"/>
      <c r="IA94" s="102"/>
      <c r="IB94" s="102"/>
      <c r="IC94" s="102"/>
      <c r="ID94" s="102"/>
      <c r="IE94" s="102"/>
      <c r="IF94" s="102"/>
      <c r="IG94" s="102"/>
      <c r="IH94" s="102"/>
      <c r="II94" s="102"/>
      <c r="IJ94" s="102"/>
      <c r="IK94" s="102"/>
      <c r="IL94" s="102"/>
      <c r="IM94" s="102"/>
      <c r="IN94" s="102"/>
      <c r="IO94" s="102"/>
      <c r="IP94" s="102"/>
      <c r="IQ94" s="102"/>
      <c r="IR94" s="102"/>
      <c r="IS94" s="102"/>
      <c r="IT94" s="102"/>
      <c r="IU94" s="102"/>
      <c r="IV94" s="102"/>
      <c r="IW94" s="102"/>
      <c r="IX94" s="102"/>
      <c r="IY94" s="102"/>
      <c r="IZ94" s="102"/>
      <c r="JA94" s="102"/>
      <c r="JB94" s="102"/>
      <c r="JC94" s="102"/>
      <c r="JD94" s="102"/>
      <c r="JE94" s="102"/>
      <c r="JF94" s="102"/>
      <c r="JG94" s="102"/>
      <c r="JH94" s="102"/>
      <c r="JI94" s="102"/>
      <c r="JJ94" s="102"/>
      <c r="JK94" s="102"/>
      <c r="JL94" s="102"/>
      <c r="JM94" s="102"/>
      <c r="JN94" s="102"/>
      <c r="JO94" s="102"/>
      <c r="JP94" s="102"/>
      <c r="JQ94" s="102"/>
      <c r="JR94" s="102"/>
      <c r="JS94" s="102"/>
      <c r="JT94" s="102"/>
      <c r="JU94" s="102"/>
      <c r="JV94" s="102"/>
      <c r="JW94" s="102"/>
      <c r="JX94" s="102"/>
      <c r="JY94" s="102"/>
      <c r="JZ94" s="102"/>
      <c r="KA94" s="102"/>
      <c r="KB94" s="102"/>
      <c r="KC94" s="102"/>
      <c r="KD94" s="102"/>
      <c r="KE94" s="102"/>
      <c r="KF94" s="102"/>
      <c r="KG94" s="102"/>
      <c r="KH94" s="102"/>
      <c r="KI94" s="102"/>
      <c r="KJ94" s="102"/>
      <c r="KK94" s="102"/>
      <c r="KL94" s="102"/>
      <c r="KM94" s="102"/>
      <c r="KN94" s="102"/>
      <c r="KO94" s="102"/>
      <c r="KP94" s="102"/>
      <c r="KQ94" s="102"/>
      <c r="KR94" s="102"/>
      <c r="KS94" s="102"/>
      <c r="KT94" s="102"/>
      <c r="KU94" s="102"/>
      <c r="KV94" s="102"/>
      <c r="KW94" s="102"/>
      <c r="KX94" s="102"/>
      <c r="KY94" s="102"/>
      <c r="KZ94" s="102"/>
      <c r="LA94" s="102"/>
      <c r="LB94" s="102"/>
      <c r="LC94" s="102"/>
      <c r="LD94" s="102"/>
      <c r="LE94" s="102"/>
      <c r="LF94" s="102"/>
      <c r="LG94" s="102"/>
      <c r="LH94" s="102"/>
      <c r="LI94" s="102"/>
      <c r="LJ94" s="102"/>
      <c r="LK94" s="102"/>
      <c r="LL94" s="102"/>
      <c r="LM94" s="102"/>
      <c r="LN94" s="102"/>
      <c r="LO94" s="102"/>
      <c r="LP94" s="102"/>
      <c r="LQ94" s="102"/>
      <c r="LR94" s="102"/>
      <c r="LS94" s="102"/>
      <c r="LT94" s="102"/>
      <c r="LU94" s="102"/>
      <c r="LV94" s="102"/>
      <c r="LW94" s="102"/>
      <c r="LX94" s="102"/>
      <c r="LY94" s="102"/>
      <c r="LZ94" s="102"/>
      <c r="MA94" s="102"/>
      <c r="MB94" s="102"/>
      <c r="MC94" s="102"/>
      <c r="MD94" s="102"/>
      <c r="ME94" s="102"/>
      <c r="MF94" s="102"/>
      <c r="MG94" s="102"/>
      <c r="MH94" s="102"/>
      <c r="MI94" s="102"/>
      <c r="MJ94" s="102"/>
      <c r="MK94" s="102"/>
      <c r="ML94" s="102"/>
      <c r="MM94" s="102"/>
      <c r="MN94" s="102"/>
      <c r="MO94" s="102"/>
      <c r="MP94" s="102"/>
      <c r="MQ94" s="102"/>
      <c r="MR94" s="102"/>
      <c r="MS94" s="102"/>
      <c r="MT94" s="102"/>
      <c r="MU94" s="102"/>
      <c r="MV94" s="102"/>
      <c r="MW94" s="102"/>
      <c r="MX94" s="102"/>
      <c r="MY94" s="102"/>
      <c r="MZ94" s="102"/>
      <c r="NA94" s="102"/>
      <c r="NB94" s="102"/>
      <c r="NC94" s="102"/>
      <c r="ND94" s="102"/>
      <c r="NE94" s="102"/>
      <c r="NF94" s="102"/>
      <c r="NG94" s="102"/>
      <c r="NH94" s="102"/>
      <c r="NI94" s="102"/>
      <c r="NJ94" s="102"/>
      <c r="NK94" s="102"/>
      <c r="NL94" s="102"/>
      <c r="NM94" s="102"/>
      <c r="NN94" s="102"/>
      <c r="NO94" s="102"/>
      <c r="NP94" s="102"/>
      <c r="NQ94" s="102"/>
      <c r="NR94" s="102"/>
      <c r="NS94" s="102"/>
      <c r="NT94" s="102"/>
      <c r="NU94" s="102"/>
      <c r="NV94" s="102"/>
      <c r="NW94" s="102"/>
      <c r="NX94" s="102"/>
      <c r="NY94" s="102"/>
      <c r="NZ94" s="102"/>
      <c r="OA94" s="102"/>
      <c r="OB94" s="102"/>
      <c r="OC94" s="102"/>
      <c r="OD94" s="102"/>
      <c r="OE94" s="102"/>
      <c r="OF94" s="102"/>
      <c r="OG94" s="102"/>
      <c r="OH94" s="102"/>
      <c r="OI94" s="102"/>
      <c r="OJ94" s="102"/>
      <c r="OK94" s="102"/>
      <c r="OL94" s="102"/>
      <c r="OM94" s="102"/>
      <c r="ON94" s="102"/>
      <c r="OO94" s="102"/>
      <c r="OP94" s="102"/>
      <c r="OQ94" s="102"/>
      <c r="OR94" s="102"/>
      <c r="OS94" s="102"/>
      <c r="OT94" s="102"/>
      <c r="OU94" s="102"/>
      <c r="OV94" s="102"/>
      <c r="OW94" s="102"/>
      <c r="OX94" s="102"/>
      <c r="OY94" s="102"/>
      <c r="OZ94" s="102"/>
      <c r="PA94" s="102"/>
      <c r="PB94" s="102"/>
      <c r="PC94" s="102"/>
      <c r="PD94" s="102"/>
      <c r="PE94" s="102"/>
      <c r="PF94" s="102"/>
      <c r="PG94" s="102"/>
      <c r="PH94" s="102"/>
      <c r="PI94" s="102"/>
      <c r="PJ94" s="102"/>
      <c r="PK94" s="102"/>
      <c r="PL94" s="102"/>
      <c r="PM94" s="102"/>
      <c r="PN94" s="102"/>
      <c r="PO94" s="102"/>
      <c r="PP94" s="102"/>
      <c r="PQ94" s="102"/>
      <c r="PR94" s="102"/>
      <c r="PS94" s="102"/>
      <c r="PT94" s="102"/>
      <c r="PU94" s="102"/>
      <c r="PV94" s="102"/>
      <c r="PW94" s="102"/>
      <c r="PX94" s="102"/>
      <c r="PY94" s="102"/>
      <c r="PZ94" s="102"/>
      <c r="QA94" s="102"/>
      <c r="QB94" s="102"/>
      <c r="QC94" s="102"/>
      <c r="QD94" s="102"/>
      <c r="QE94" s="102"/>
      <c r="QF94" s="102"/>
      <c r="QG94" s="102"/>
      <c r="QH94" s="102"/>
      <c r="QI94" s="102"/>
      <c r="QJ94" s="102"/>
      <c r="QK94" s="102"/>
      <c r="QL94" s="102"/>
      <c r="QM94" s="102"/>
      <c r="QN94" s="102"/>
      <c r="QO94" s="102"/>
      <c r="QP94" s="102"/>
      <c r="QQ94" s="102"/>
      <c r="QR94" s="102"/>
      <c r="QS94" s="102"/>
      <c r="QT94" s="102"/>
      <c r="QU94" s="102"/>
      <c r="QV94" s="102"/>
      <c r="QW94" s="102"/>
      <c r="QX94" s="102"/>
      <c r="QY94" s="102"/>
      <c r="QZ94" s="102"/>
      <c r="RA94" s="102"/>
      <c r="RB94" s="102"/>
      <c r="RC94" s="102"/>
      <c r="RD94" s="102"/>
      <c r="RE94" s="102"/>
      <c r="RF94" s="102"/>
      <c r="RG94" s="102"/>
      <c r="RH94" s="102"/>
      <c r="RI94" s="102"/>
      <c r="RJ94" s="102"/>
      <c r="RK94" s="102"/>
      <c r="RL94" s="102"/>
      <c r="RM94" s="102"/>
      <c r="RN94" s="102"/>
      <c r="RO94" s="102"/>
      <c r="RP94" s="102"/>
      <c r="RQ94" s="102"/>
      <c r="RR94" s="102"/>
      <c r="RS94" s="102"/>
      <c r="RT94" s="102"/>
      <c r="RU94" s="102"/>
      <c r="RV94" s="102"/>
      <c r="RW94" s="102"/>
      <c r="RX94" s="102"/>
      <c r="RY94" s="102"/>
      <c r="RZ94" s="102"/>
      <c r="SA94" s="102"/>
      <c r="SB94" s="102"/>
      <c r="SC94" s="102"/>
      <c r="SD94" s="102"/>
      <c r="SE94" s="102"/>
      <c r="SF94" s="102"/>
      <c r="SG94" s="102"/>
      <c r="SH94" s="102"/>
      <c r="SI94" s="102"/>
      <c r="SJ94" s="102"/>
      <c r="SK94" s="102"/>
      <c r="SL94" s="102"/>
      <c r="SM94" s="102"/>
      <c r="SN94" s="102"/>
      <c r="SO94" s="102"/>
      <c r="SP94" s="102"/>
      <c r="SQ94" s="102"/>
      <c r="SR94" s="102"/>
      <c r="SS94" s="102"/>
      <c r="ST94" s="102"/>
      <c r="SU94" s="102"/>
      <c r="SV94" s="102"/>
      <c r="SW94" s="102"/>
      <c r="SX94" s="102"/>
      <c r="SY94" s="102"/>
      <c r="SZ94" s="102"/>
      <c r="TA94" s="102"/>
      <c r="TB94" s="102"/>
      <c r="TC94" s="102"/>
      <c r="TD94" s="102"/>
      <c r="TE94" s="102"/>
      <c r="TF94" s="102"/>
      <c r="TG94" s="102"/>
      <c r="TH94" s="102"/>
      <c r="TI94" s="102"/>
      <c r="TJ94" s="102"/>
      <c r="TK94" s="102"/>
      <c r="TL94" s="102"/>
      <c r="TM94" s="102"/>
      <c r="TN94" s="102"/>
      <c r="TO94" s="102"/>
      <c r="TP94" s="102"/>
      <c r="TQ94" s="102"/>
      <c r="TR94" s="102"/>
      <c r="TS94" s="102"/>
      <c r="TT94" s="102"/>
      <c r="TU94" s="102"/>
      <c r="TV94" s="102"/>
      <c r="TW94" s="102"/>
      <c r="TX94" s="102"/>
      <c r="TY94" s="102"/>
      <c r="TZ94" s="102"/>
      <c r="UA94" s="102"/>
      <c r="UB94" s="102"/>
      <c r="UC94" s="102"/>
      <c r="UD94" s="102"/>
      <c r="UE94" s="102"/>
      <c r="UF94" s="102"/>
      <c r="UG94" s="102"/>
      <c r="UH94" s="102"/>
      <c r="UI94" s="102"/>
      <c r="UJ94" s="102"/>
      <c r="UK94" s="102"/>
      <c r="UL94" s="102"/>
      <c r="UM94" s="102"/>
      <c r="UN94" s="102"/>
      <c r="UO94" s="102"/>
      <c r="UP94" s="102"/>
      <c r="UQ94" s="102"/>
      <c r="UR94" s="102"/>
      <c r="US94" s="102"/>
      <c r="UT94" s="102"/>
      <c r="UU94" s="102"/>
      <c r="UV94" s="102"/>
      <c r="UW94" s="102"/>
      <c r="UX94" s="102"/>
      <c r="UY94" s="102"/>
      <c r="UZ94" s="102"/>
      <c r="VA94" s="102"/>
      <c r="VB94" s="102"/>
      <c r="VC94" s="102"/>
      <c r="VD94" s="102"/>
      <c r="VE94" s="102"/>
      <c r="VF94" s="102"/>
      <c r="VG94" s="102"/>
      <c r="VH94" s="102"/>
      <c r="VI94" s="102"/>
      <c r="VJ94" s="102"/>
      <c r="VK94" s="102"/>
      <c r="VL94" s="102"/>
      <c r="VM94" s="102"/>
      <c r="VN94" s="102"/>
      <c r="VO94" s="102"/>
      <c r="VP94" s="102"/>
      <c r="VQ94" s="102"/>
      <c r="VR94" s="102"/>
      <c r="VS94" s="102"/>
      <c r="VT94" s="102"/>
      <c r="VU94" s="102"/>
      <c r="VV94" s="102"/>
      <c r="VW94" s="102"/>
      <c r="VX94" s="102"/>
      <c r="VY94" s="102"/>
      <c r="VZ94" s="102"/>
      <c r="WA94" s="102"/>
      <c r="WB94" s="102"/>
      <c r="WC94" s="102"/>
      <c r="WD94" s="102"/>
      <c r="WE94" s="102"/>
      <c r="WF94" s="102"/>
      <c r="WG94" s="102"/>
      <c r="WH94" s="102"/>
      <c r="WI94" s="102"/>
      <c r="WJ94" s="102"/>
      <c r="WK94" s="102"/>
      <c r="WL94" s="102"/>
      <c r="WM94" s="102"/>
      <c r="WN94" s="102"/>
      <c r="WO94" s="102"/>
      <c r="WP94" s="102"/>
      <c r="WQ94" s="102"/>
      <c r="WR94" s="102"/>
      <c r="WS94" s="102"/>
      <c r="WT94" s="102"/>
      <c r="WU94" s="102"/>
      <c r="WV94" s="102"/>
      <c r="WW94" s="102"/>
      <c r="WX94" s="102"/>
      <c r="WY94" s="102"/>
      <c r="WZ94" s="102"/>
      <c r="XA94" s="102"/>
      <c r="XB94" s="102"/>
      <c r="XC94" s="102"/>
      <c r="XD94" s="102"/>
      <c r="XE94" s="102"/>
      <c r="XF94" s="102"/>
      <c r="XG94" s="102"/>
      <c r="XH94" s="102"/>
      <c r="XI94" s="102"/>
      <c r="XJ94" s="102"/>
      <c r="XK94" s="102"/>
      <c r="XL94" s="102"/>
      <c r="XM94" s="102"/>
      <c r="XN94" s="102"/>
      <c r="XO94" s="102"/>
      <c r="XP94" s="102"/>
      <c r="XQ94" s="102"/>
      <c r="XR94" s="102"/>
      <c r="XS94" s="102"/>
      <c r="XT94" s="102"/>
      <c r="XU94" s="102"/>
      <c r="XV94" s="102"/>
      <c r="XW94" s="102"/>
      <c r="XX94" s="102"/>
      <c r="XY94" s="102"/>
      <c r="XZ94" s="102"/>
      <c r="YA94" s="102"/>
      <c r="YB94" s="102"/>
      <c r="YC94" s="102"/>
      <c r="YD94" s="102"/>
      <c r="YE94" s="102"/>
      <c r="YF94" s="102"/>
      <c r="YG94" s="102"/>
      <c r="YH94" s="102"/>
      <c r="YI94" s="102"/>
      <c r="YJ94" s="102"/>
      <c r="YK94" s="102"/>
      <c r="YL94" s="102"/>
      <c r="YM94" s="102"/>
      <c r="YN94" s="102"/>
      <c r="YO94" s="102"/>
      <c r="YP94" s="102"/>
      <c r="YQ94" s="102"/>
      <c r="YR94" s="102"/>
      <c r="YS94" s="102"/>
      <c r="YT94" s="102"/>
      <c r="YU94" s="102"/>
      <c r="YV94" s="102"/>
      <c r="YW94" s="102"/>
      <c r="YX94" s="102"/>
      <c r="YY94" s="102"/>
      <c r="YZ94" s="102"/>
      <c r="ZA94" s="102"/>
      <c r="ZB94" s="102"/>
      <c r="ZC94" s="102"/>
      <c r="ZD94" s="102"/>
      <c r="ZE94" s="102"/>
      <c r="ZF94" s="102"/>
      <c r="ZG94" s="102"/>
      <c r="ZH94" s="102"/>
      <c r="ZI94" s="102"/>
      <c r="ZJ94" s="102"/>
      <c r="ZK94" s="102"/>
      <c r="ZL94" s="102"/>
      <c r="ZM94" s="102"/>
      <c r="ZN94" s="102"/>
      <c r="ZO94" s="102"/>
      <c r="ZP94" s="102"/>
      <c r="ZQ94" s="102"/>
      <c r="ZR94" s="102"/>
      <c r="ZS94" s="102"/>
      <c r="ZT94" s="102"/>
      <c r="ZU94" s="102"/>
      <c r="ZV94" s="102"/>
      <c r="ZW94" s="102"/>
      <c r="ZX94" s="102"/>
      <c r="ZY94" s="102"/>
      <c r="ZZ94" s="102"/>
      <c r="AAA94" s="102"/>
      <c r="AAB94" s="102"/>
      <c r="AAC94" s="102"/>
      <c r="AAD94" s="102"/>
      <c r="AAE94" s="102"/>
      <c r="AAF94" s="102"/>
      <c r="AAG94" s="102"/>
      <c r="AAH94" s="102"/>
      <c r="AAI94" s="102"/>
      <c r="AAJ94" s="102"/>
      <c r="AAK94" s="102"/>
      <c r="AAL94" s="102"/>
      <c r="AAM94" s="102"/>
      <c r="AAN94" s="102"/>
      <c r="AAO94" s="102"/>
      <c r="AAP94" s="102"/>
      <c r="AAQ94" s="102"/>
      <c r="AAR94" s="102"/>
      <c r="AAS94" s="102"/>
      <c r="AAT94" s="102"/>
      <c r="AAU94" s="102"/>
      <c r="AAV94" s="102"/>
      <c r="AAW94" s="102"/>
      <c r="AAX94" s="102"/>
      <c r="AAY94" s="102"/>
      <c r="AAZ94" s="102"/>
      <c r="ABA94" s="102"/>
      <c r="ABB94" s="102"/>
      <c r="ABC94" s="102"/>
      <c r="ABD94" s="102"/>
      <c r="ABE94" s="102"/>
      <c r="ABF94" s="102"/>
      <c r="ABG94" s="102"/>
      <c r="ABH94" s="102"/>
      <c r="ABI94" s="102"/>
      <c r="ABJ94" s="102"/>
      <c r="ABK94" s="102"/>
      <c r="ABL94" s="102"/>
      <c r="ABM94" s="102"/>
      <c r="ABN94" s="102"/>
      <c r="ABO94" s="102"/>
      <c r="ABP94" s="102"/>
      <c r="ABQ94" s="102"/>
      <c r="ABR94" s="102"/>
      <c r="ABS94" s="102"/>
      <c r="ABT94" s="102"/>
      <c r="ABU94" s="102"/>
      <c r="ABV94" s="102"/>
      <c r="ABW94" s="102"/>
      <c r="ABX94" s="102"/>
      <c r="ABY94" s="102"/>
      <c r="ABZ94" s="102"/>
      <c r="ACA94" s="102"/>
      <c r="ACB94" s="102"/>
      <c r="ACC94" s="102"/>
      <c r="ACD94" s="102"/>
      <c r="ACE94" s="102"/>
      <c r="ACF94" s="102"/>
      <c r="ACG94" s="102"/>
      <c r="ACH94" s="102"/>
      <c r="ACI94" s="102"/>
      <c r="ACJ94" s="102"/>
      <c r="ACK94" s="102"/>
      <c r="ACL94" s="102"/>
      <c r="ACM94" s="102"/>
      <c r="ACN94" s="102"/>
      <c r="ACO94" s="102"/>
      <c r="ACP94" s="102"/>
      <c r="ACQ94" s="102"/>
      <c r="ACR94" s="102"/>
      <c r="ACS94" s="102"/>
      <c r="ACT94" s="102"/>
      <c r="ACU94" s="102"/>
      <c r="ACV94" s="102"/>
      <c r="ACW94" s="102"/>
      <c r="ACX94" s="102"/>
      <c r="ACY94" s="102"/>
      <c r="ACZ94" s="102"/>
      <c r="ADA94" s="102"/>
      <c r="ADB94" s="102"/>
      <c r="ADC94" s="102"/>
      <c r="ADD94" s="102"/>
      <c r="ADE94" s="102"/>
      <c r="ADF94" s="102"/>
      <c r="ADG94" s="102"/>
      <c r="ADH94" s="102"/>
      <c r="ADI94" s="102"/>
      <c r="ADJ94" s="102"/>
      <c r="ADK94" s="102"/>
      <c r="ADL94" s="102"/>
      <c r="ADM94" s="102"/>
      <c r="ADN94" s="102"/>
      <c r="ADO94" s="102"/>
      <c r="ADP94" s="102"/>
      <c r="ADQ94" s="102"/>
      <c r="ADR94" s="102"/>
      <c r="ADS94" s="102"/>
      <c r="ADT94" s="102"/>
      <c r="ADU94" s="102"/>
      <c r="ADV94" s="102"/>
      <c r="ADW94" s="102"/>
      <c r="ADX94" s="102"/>
      <c r="ADY94" s="102"/>
      <c r="ADZ94" s="102"/>
      <c r="AEA94" s="102"/>
      <c r="AEB94" s="102"/>
      <c r="AEC94" s="102"/>
      <c r="AED94" s="102"/>
      <c r="AEE94" s="102"/>
      <c r="AEF94" s="102"/>
      <c r="AEG94" s="102"/>
      <c r="AEH94" s="102"/>
      <c r="AEI94" s="102"/>
      <c r="AEJ94" s="102"/>
      <c r="AEK94" s="102"/>
      <c r="AEL94" s="102"/>
      <c r="AEM94" s="102"/>
      <c r="AEN94" s="102"/>
      <c r="AEO94" s="102"/>
      <c r="AEP94" s="102"/>
      <c r="AEQ94" s="102"/>
      <c r="AER94" s="102"/>
      <c r="AES94" s="102"/>
      <c r="AET94" s="102"/>
      <c r="AEU94" s="102"/>
      <c r="AEV94" s="102"/>
      <c r="AEW94" s="102"/>
      <c r="AEX94" s="102"/>
      <c r="AEY94" s="102"/>
      <c r="AEZ94" s="102"/>
      <c r="AFA94" s="102"/>
      <c r="AFB94" s="102"/>
      <c r="AFC94" s="102"/>
      <c r="AFD94" s="102"/>
      <c r="AFE94" s="102"/>
      <c r="AFF94" s="102"/>
      <c r="AFG94" s="102"/>
      <c r="AFH94" s="102"/>
      <c r="AFI94" s="102"/>
      <c r="AFJ94" s="102"/>
      <c r="AFK94" s="102"/>
      <c r="AFL94" s="102"/>
      <c r="AFM94" s="102"/>
      <c r="AFN94" s="102"/>
      <c r="AFO94" s="102"/>
      <c r="AFP94" s="102"/>
      <c r="AFQ94" s="102"/>
      <c r="AFR94" s="102"/>
      <c r="AFS94" s="102"/>
      <c r="AFT94" s="102"/>
      <c r="AFU94" s="102"/>
      <c r="AFV94" s="102"/>
      <c r="AFW94" s="102"/>
      <c r="AFX94" s="102"/>
      <c r="AFY94" s="102"/>
      <c r="AFZ94" s="102"/>
      <c r="AGA94" s="102"/>
      <c r="AGB94" s="102"/>
      <c r="AGC94" s="102"/>
      <c r="AGD94" s="102"/>
      <c r="AGE94" s="102"/>
      <c r="AGF94" s="102"/>
      <c r="AGG94" s="102"/>
      <c r="AGH94" s="102"/>
      <c r="AGI94" s="102"/>
      <c r="AGJ94" s="102"/>
      <c r="AGK94" s="102"/>
      <c r="AGL94" s="102"/>
      <c r="AGM94" s="102"/>
      <c r="AGN94" s="102"/>
      <c r="AGO94" s="102"/>
      <c r="AGP94" s="102"/>
      <c r="AGQ94" s="102"/>
      <c r="AGR94" s="102"/>
      <c r="AGS94" s="102"/>
      <c r="AGT94" s="102"/>
      <c r="AGU94" s="102"/>
      <c r="AGV94" s="102"/>
      <c r="AGW94" s="102"/>
      <c r="AGX94" s="102"/>
      <c r="AGY94" s="102"/>
      <c r="AGZ94" s="102"/>
      <c r="AHA94" s="102"/>
      <c r="AHB94" s="102"/>
      <c r="AHC94" s="102"/>
      <c r="AHD94" s="102"/>
      <c r="AHE94" s="102"/>
      <c r="AHF94" s="102"/>
      <c r="AHG94" s="102"/>
      <c r="AHH94" s="102"/>
      <c r="AHI94" s="102"/>
      <c r="AHJ94" s="102"/>
      <c r="AHK94" s="102"/>
      <c r="AHL94" s="102"/>
      <c r="AHM94" s="102"/>
      <c r="AHN94" s="102"/>
      <c r="AHO94" s="102"/>
      <c r="AHP94" s="102"/>
      <c r="AHQ94" s="102"/>
      <c r="AHR94" s="102"/>
      <c r="AHS94" s="102"/>
      <c r="AHT94" s="102"/>
      <c r="AHU94" s="102"/>
      <c r="AHV94" s="102"/>
      <c r="AHW94" s="102"/>
      <c r="AHX94" s="102"/>
      <c r="AHY94" s="102"/>
      <c r="AHZ94" s="102"/>
      <c r="AIA94" s="102"/>
      <c r="AIB94" s="102"/>
      <c r="AIC94" s="102"/>
      <c r="AID94" s="102"/>
      <c r="AIE94" s="102"/>
      <c r="AIF94" s="102"/>
      <c r="AIG94" s="102"/>
      <c r="AIH94" s="102"/>
      <c r="AII94" s="102"/>
      <c r="AIJ94" s="102"/>
      <c r="AIK94" s="102"/>
      <c r="AIL94" s="102"/>
      <c r="AIM94" s="102"/>
      <c r="AIN94" s="102"/>
      <c r="AIO94" s="102"/>
      <c r="AIP94" s="102"/>
      <c r="AIQ94" s="102"/>
      <c r="AIR94" s="102"/>
      <c r="AIS94" s="102"/>
      <c r="AIT94" s="102"/>
      <c r="AIU94" s="102"/>
      <c r="AIV94" s="102"/>
      <c r="AIW94" s="102"/>
      <c r="AIX94" s="102"/>
      <c r="AIY94" s="102"/>
      <c r="AIZ94" s="102"/>
      <c r="AJA94" s="102"/>
      <c r="AJB94" s="102"/>
      <c r="AJC94" s="102"/>
      <c r="AJD94" s="102"/>
      <c r="AJE94" s="102"/>
      <c r="AJF94" s="102"/>
      <c r="AJG94" s="102"/>
      <c r="AJH94" s="102"/>
      <c r="AJI94" s="102"/>
      <c r="AJJ94" s="102"/>
      <c r="AJK94" s="102"/>
      <c r="AJL94" s="102"/>
      <c r="AJM94" s="102"/>
      <c r="AJN94" s="102"/>
      <c r="AJO94" s="102"/>
      <c r="AJP94" s="102"/>
      <c r="AJQ94" s="102"/>
      <c r="AJR94" s="102"/>
      <c r="AJS94" s="102"/>
      <c r="AJT94" s="102"/>
      <c r="AJU94" s="102"/>
      <c r="AJV94" s="102"/>
      <c r="AJW94" s="102"/>
      <c r="AJX94" s="102"/>
      <c r="AJY94" s="102"/>
      <c r="AJZ94" s="102"/>
      <c r="AKA94" s="102"/>
      <c r="AKB94" s="102"/>
      <c r="AKC94" s="102"/>
      <c r="AKD94" s="102"/>
      <c r="AKE94" s="102"/>
      <c r="AKF94" s="102"/>
      <c r="AKG94" s="102"/>
      <c r="AKH94" s="102"/>
      <c r="AKI94" s="102"/>
      <c r="AKJ94" s="102"/>
      <c r="AKK94" s="102"/>
      <c r="AKL94" s="102"/>
      <c r="AKM94" s="102"/>
      <c r="AKN94" s="102"/>
      <c r="AKO94" s="102"/>
      <c r="AKP94" s="102"/>
      <c r="AKQ94" s="102"/>
      <c r="AKR94" s="102"/>
      <c r="AKS94" s="102"/>
      <c r="AKT94" s="102"/>
      <c r="AKU94" s="102"/>
      <c r="AKV94" s="102"/>
      <c r="AKW94" s="102"/>
      <c r="AKX94" s="102"/>
      <c r="AKY94" s="102"/>
      <c r="AKZ94" s="102"/>
      <c r="ALA94" s="102"/>
      <c r="ALB94" s="102"/>
      <c r="ALC94" s="102"/>
      <c r="ALD94" s="102"/>
      <c r="ALE94" s="102"/>
      <c r="ALF94" s="102"/>
      <c r="ALG94" s="102"/>
      <c r="ALH94" s="102"/>
      <c r="ALI94" s="102"/>
      <c r="ALJ94" s="102"/>
      <c r="ALK94" s="102"/>
      <c r="ALL94" s="102"/>
      <c r="ALM94" s="102"/>
      <c r="ALN94" s="102"/>
      <c r="ALO94" s="102"/>
      <c r="ALP94" s="102"/>
      <c r="ALQ94" s="102"/>
      <c r="ALR94" s="102"/>
      <c r="ALS94" s="102"/>
      <c r="ALT94" s="102"/>
      <c r="ALU94" s="102"/>
      <c r="ALV94" s="102"/>
      <c r="ALW94" s="102"/>
      <c r="ALX94" s="102"/>
      <c r="ALY94" s="102"/>
      <c r="ALZ94" s="102"/>
      <c r="AMA94" s="102"/>
      <c r="AMB94" s="102"/>
      <c r="AMC94" s="102"/>
      <c r="AMD94" s="102"/>
      <c r="AME94" s="102"/>
      <c r="AMF94" s="102"/>
      <c r="AMG94" s="102"/>
      <c r="AMH94" s="102"/>
      <c r="AMI94" s="102"/>
    </row>
    <row r="95" spans="1:1023" customFormat="1" ht="90">
      <c r="A95" s="15" t="s">
        <v>84</v>
      </c>
      <c r="B95" s="108" t="s">
        <v>386</v>
      </c>
      <c r="C95" s="144" t="s">
        <v>20</v>
      </c>
      <c r="D95" s="92" t="s">
        <v>40</v>
      </c>
      <c r="E95" s="103" t="s">
        <v>393</v>
      </c>
      <c r="F95" s="103" t="s">
        <v>394</v>
      </c>
      <c r="G95" s="104">
        <v>30200</v>
      </c>
      <c r="H95" s="104">
        <v>12000</v>
      </c>
      <c r="I95" s="104"/>
      <c r="J95" s="145"/>
      <c r="K95" s="105">
        <f t="shared" si="7"/>
        <v>39.735099337748345</v>
      </c>
      <c r="L95" s="146"/>
      <c r="M95" s="107">
        <v>4</v>
      </c>
      <c r="N95" s="107">
        <v>4</v>
      </c>
      <c r="O95" s="109"/>
      <c r="P95" s="241"/>
      <c r="Q95" s="101"/>
      <c r="R95" s="101" t="s">
        <v>395</v>
      </c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  <c r="AD95" s="102"/>
      <c r="AE95" s="102"/>
      <c r="AF95" s="102"/>
      <c r="AG95" s="102"/>
      <c r="AH95" s="102"/>
      <c r="AI95" s="102"/>
      <c r="AJ95" s="102"/>
      <c r="AK95" s="102"/>
      <c r="AL95" s="102"/>
      <c r="AM95" s="102"/>
      <c r="AN95" s="102"/>
      <c r="AO95" s="102"/>
      <c r="AP95" s="102"/>
      <c r="AQ95" s="102"/>
      <c r="AR95" s="102"/>
      <c r="AS95" s="102"/>
      <c r="AT95" s="102"/>
      <c r="AU95" s="102"/>
      <c r="AV95" s="102"/>
      <c r="AW95" s="102"/>
      <c r="AX95" s="102"/>
      <c r="AY95" s="102"/>
      <c r="AZ95" s="102"/>
      <c r="BA95" s="102"/>
      <c r="BB95" s="102"/>
      <c r="BC95" s="102"/>
      <c r="BD95" s="102"/>
      <c r="BE95" s="102"/>
      <c r="BF95" s="102"/>
      <c r="BG95" s="102"/>
      <c r="BH95" s="102"/>
      <c r="BI95" s="102"/>
      <c r="BJ95" s="102"/>
      <c r="BK95" s="102"/>
      <c r="BL95" s="102"/>
      <c r="BM95" s="102"/>
      <c r="BN95" s="102"/>
      <c r="BO95" s="102"/>
      <c r="BP95" s="102"/>
      <c r="BQ95" s="102"/>
      <c r="BR95" s="102"/>
      <c r="BS95" s="102"/>
      <c r="BT95" s="102"/>
      <c r="BU95" s="102"/>
      <c r="BV95" s="102"/>
      <c r="BW95" s="102"/>
      <c r="BX95" s="102"/>
      <c r="BY95" s="102"/>
      <c r="BZ95" s="102"/>
      <c r="CA95" s="102"/>
      <c r="CB95" s="102"/>
      <c r="CC95" s="102"/>
      <c r="CD95" s="102"/>
      <c r="CE95" s="102"/>
      <c r="CF95" s="102"/>
      <c r="CG95" s="102"/>
      <c r="CH95" s="102"/>
      <c r="CI95" s="102"/>
      <c r="CJ95" s="102"/>
      <c r="CK95" s="102"/>
      <c r="CL95" s="102"/>
      <c r="CM95" s="102"/>
      <c r="CN95" s="102"/>
      <c r="CO95" s="102"/>
      <c r="CP95" s="102"/>
      <c r="CQ95" s="102"/>
      <c r="CR95" s="102"/>
      <c r="CS95" s="102"/>
      <c r="CT95" s="102"/>
      <c r="CU95" s="102"/>
      <c r="CV95" s="102"/>
      <c r="CW95" s="102"/>
      <c r="CX95" s="102"/>
      <c r="CY95" s="102"/>
      <c r="CZ95" s="102"/>
      <c r="DA95" s="102"/>
      <c r="DB95" s="102"/>
      <c r="DC95" s="102"/>
      <c r="DD95" s="102"/>
      <c r="DE95" s="102"/>
      <c r="DF95" s="102"/>
      <c r="DG95" s="102"/>
      <c r="DH95" s="102"/>
      <c r="DI95" s="102"/>
      <c r="DJ95" s="102"/>
      <c r="DK95" s="102"/>
      <c r="DL95" s="102"/>
      <c r="DM95" s="102"/>
      <c r="DN95" s="102"/>
      <c r="DO95" s="102"/>
      <c r="DP95" s="102"/>
      <c r="DQ95" s="102"/>
      <c r="DR95" s="102"/>
      <c r="DS95" s="102"/>
      <c r="DT95" s="102"/>
      <c r="DU95" s="102"/>
      <c r="DV95" s="102"/>
      <c r="DW95" s="102"/>
      <c r="DX95" s="102"/>
      <c r="DY95" s="102"/>
      <c r="DZ95" s="102"/>
      <c r="EA95" s="102"/>
      <c r="EB95" s="102"/>
      <c r="EC95" s="102"/>
      <c r="ED95" s="102"/>
      <c r="EE95" s="102"/>
      <c r="EF95" s="102"/>
      <c r="EG95" s="102"/>
      <c r="EH95" s="102"/>
      <c r="EI95" s="102"/>
      <c r="EJ95" s="102"/>
      <c r="EK95" s="102"/>
      <c r="EL95" s="102"/>
      <c r="EM95" s="102"/>
      <c r="EN95" s="102"/>
      <c r="EO95" s="102"/>
      <c r="EP95" s="102"/>
      <c r="EQ95" s="102"/>
      <c r="ER95" s="102"/>
      <c r="ES95" s="102"/>
      <c r="ET95" s="102"/>
      <c r="EU95" s="102"/>
      <c r="EV95" s="102"/>
      <c r="EW95" s="102"/>
      <c r="EX95" s="102"/>
      <c r="EY95" s="102"/>
      <c r="EZ95" s="102"/>
      <c r="FA95" s="102"/>
      <c r="FB95" s="102"/>
      <c r="FC95" s="102"/>
      <c r="FD95" s="102"/>
      <c r="FE95" s="102"/>
      <c r="FF95" s="102"/>
      <c r="FG95" s="102"/>
      <c r="FH95" s="102"/>
      <c r="FI95" s="102"/>
      <c r="FJ95" s="102"/>
      <c r="FK95" s="102"/>
      <c r="FL95" s="102"/>
      <c r="FM95" s="102"/>
      <c r="FN95" s="102"/>
      <c r="FO95" s="102"/>
      <c r="FP95" s="102"/>
      <c r="FQ95" s="102"/>
      <c r="FR95" s="102"/>
      <c r="FS95" s="102"/>
      <c r="FT95" s="102"/>
      <c r="FU95" s="102"/>
      <c r="FV95" s="102"/>
      <c r="FW95" s="102"/>
      <c r="FX95" s="102"/>
      <c r="FY95" s="102"/>
      <c r="FZ95" s="102"/>
      <c r="GA95" s="102"/>
      <c r="GB95" s="102"/>
      <c r="GC95" s="102"/>
      <c r="GD95" s="102"/>
      <c r="GE95" s="102"/>
      <c r="GF95" s="102"/>
      <c r="GG95" s="102"/>
      <c r="GH95" s="102"/>
      <c r="GI95" s="102"/>
      <c r="GJ95" s="102"/>
      <c r="GK95" s="102"/>
      <c r="GL95" s="102"/>
      <c r="GM95" s="102"/>
      <c r="GN95" s="102"/>
      <c r="GO95" s="102"/>
      <c r="GP95" s="102"/>
      <c r="GQ95" s="102"/>
      <c r="GR95" s="102"/>
      <c r="GS95" s="102"/>
      <c r="GT95" s="102"/>
      <c r="GU95" s="102"/>
      <c r="GV95" s="102"/>
      <c r="GW95" s="102"/>
      <c r="GX95" s="102"/>
      <c r="GY95" s="102"/>
      <c r="GZ95" s="102"/>
      <c r="HA95" s="102"/>
      <c r="HB95" s="102"/>
      <c r="HC95" s="102"/>
      <c r="HD95" s="102"/>
      <c r="HE95" s="102"/>
      <c r="HF95" s="102"/>
      <c r="HG95" s="102"/>
      <c r="HH95" s="102"/>
      <c r="HI95" s="102"/>
      <c r="HJ95" s="102"/>
      <c r="HK95" s="102"/>
      <c r="HL95" s="102"/>
      <c r="HM95" s="102"/>
      <c r="HN95" s="102"/>
      <c r="HO95" s="102"/>
      <c r="HP95" s="102"/>
      <c r="HQ95" s="102"/>
      <c r="HR95" s="102"/>
      <c r="HS95" s="102"/>
      <c r="HT95" s="102"/>
      <c r="HU95" s="102"/>
      <c r="HV95" s="102"/>
      <c r="HW95" s="102"/>
      <c r="HX95" s="102"/>
      <c r="HY95" s="102"/>
      <c r="HZ95" s="102"/>
      <c r="IA95" s="102"/>
      <c r="IB95" s="102"/>
      <c r="IC95" s="102"/>
      <c r="ID95" s="102"/>
      <c r="IE95" s="102"/>
      <c r="IF95" s="102"/>
      <c r="IG95" s="102"/>
      <c r="IH95" s="102"/>
      <c r="II95" s="102"/>
      <c r="IJ95" s="102"/>
      <c r="IK95" s="102"/>
      <c r="IL95" s="102"/>
      <c r="IM95" s="102"/>
      <c r="IN95" s="102"/>
      <c r="IO95" s="102"/>
      <c r="IP95" s="102"/>
      <c r="IQ95" s="102"/>
      <c r="IR95" s="102"/>
      <c r="IS95" s="102"/>
      <c r="IT95" s="102"/>
      <c r="IU95" s="102"/>
      <c r="IV95" s="102"/>
      <c r="IW95" s="102"/>
      <c r="IX95" s="102"/>
      <c r="IY95" s="102"/>
      <c r="IZ95" s="102"/>
      <c r="JA95" s="102"/>
      <c r="JB95" s="102"/>
      <c r="JC95" s="102"/>
      <c r="JD95" s="102"/>
      <c r="JE95" s="102"/>
      <c r="JF95" s="102"/>
      <c r="JG95" s="102"/>
      <c r="JH95" s="102"/>
      <c r="JI95" s="102"/>
      <c r="JJ95" s="102"/>
      <c r="JK95" s="102"/>
      <c r="JL95" s="102"/>
      <c r="JM95" s="102"/>
      <c r="JN95" s="102"/>
      <c r="JO95" s="102"/>
      <c r="JP95" s="102"/>
      <c r="JQ95" s="102"/>
      <c r="JR95" s="102"/>
      <c r="JS95" s="102"/>
      <c r="JT95" s="102"/>
      <c r="JU95" s="102"/>
      <c r="JV95" s="102"/>
      <c r="JW95" s="102"/>
      <c r="JX95" s="102"/>
      <c r="JY95" s="102"/>
      <c r="JZ95" s="102"/>
      <c r="KA95" s="102"/>
      <c r="KB95" s="102"/>
      <c r="KC95" s="102"/>
      <c r="KD95" s="102"/>
      <c r="KE95" s="102"/>
      <c r="KF95" s="102"/>
      <c r="KG95" s="102"/>
      <c r="KH95" s="102"/>
      <c r="KI95" s="102"/>
      <c r="KJ95" s="102"/>
      <c r="KK95" s="102"/>
      <c r="KL95" s="102"/>
      <c r="KM95" s="102"/>
      <c r="KN95" s="102"/>
      <c r="KO95" s="102"/>
      <c r="KP95" s="102"/>
      <c r="KQ95" s="102"/>
      <c r="KR95" s="102"/>
      <c r="KS95" s="102"/>
      <c r="KT95" s="102"/>
      <c r="KU95" s="102"/>
      <c r="KV95" s="102"/>
      <c r="KW95" s="102"/>
      <c r="KX95" s="102"/>
      <c r="KY95" s="102"/>
      <c r="KZ95" s="102"/>
      <c r="LA95" s="102"/>
      <c r="LB95" s="102"/>
      <c r="LC95" s="102"/>
      <c r="LD95" s="102"/>
      <c r="LE95" s="102"/>
      <c r="LF95" s="102"/>
      <c r="LG95" s="102"/>
      <c r="LH95" s="102"/>
      <c r="LI95" s="102"/>
      <c r="LJ95" s="102"/>
      <c r="LK95" s="102"/>
      <c r="LL95" s="102"/>
      <c r="LM95" s="102"/>
      <c r="LN95" s="102"/>
      <c r="LO95" s="102"/>
      <c r="LP95" s="102"/>
      <c r="LQ95" s="102"/>
      <c r="LR95" s="102"/>
      <c r="LS95" s="102"/>
      <c r="LT95" s="102"/>
      <c r="LU95" s="102"/>
      <c r="LV95" s="102"/>
      <c r="LW95" s="102"/>
      <c r="LX95" s="102"/>
      <c r="LY95" s="102"/>
      <c r="LZ95" s="102"/>
      <c r="MA95" s="102"/>
      <c r="MB95" s="102"/>
      <c r="MC95" s="102"/>
      <c r="MD95" s="102"/>
      <c r="ME95" s="102"/>
      <c r="MF95" s="102"/>
      <c r="MG95" s="102"/>
      <c r="MH95" s="102"/>
      <c r="MI95" s="102"/>
      <c r="MJ95" s="102"/>
      <c r="MK95" s="102"/>
      <c r="ML95" s="102"/>
      <c r="MM95" s="102"/>
      <c r="MN95" s="102"/>
      <c r="MO95" s="102"/>
      <c r="MP95" s="102"/>
      <c r="MQ95" s="102"/>
      <c r="MR95" s="102"/>
      <c r="MS95" s="102"/>
      <c r="MT95" s="102"/>
      <c r="MU95" s="102"/>
      <c r="MV95" s="102"/>
      <c r="MW95" s="102"/>
      <c r="MX95" s="102"/>
      <c r="MY95" s="102"/>
      <c r="MZ95" s="102"/>
      <c r="NA95" s="102"/>
      <c r="NB95" s="102"/>
      <c r="NC95" s="102"/>
      <c r="ND95" s="102"/>
      <c r="NE95" s="102"/>
      <c r="NF95" s="102"/>
      <c r="NG95" s="102"/>
      <c r="NH95" s="102"/>
      <c r="NI95" s="102"/>
      <c r="NJ95" s="102"/>
      <c r="NK95" s="102"/>
      <c r="NL95" s="102"/>
      <c r="NM95" s="102"/>
      <c r="NN95" s="102"/>
      <c r="NO95" s="102"/>
      <c r="NP95" s="102"/>
      <c r="NQ95" s="102"/>
      <c r="NR95" s="102"/>
      <c r="NS95" s="102"/>
      <c r="NT95" s="102"/>
      <c r="NU95" s="102"/>
      <c r="NV95" s="102"/>
      <c r="NW95" s="102"/>
      <c r="NX95" s="102"/>
      <c r="NY95" s="102"/>
      <c r="NZ95" s="102"/>
      <c r="OA95" s="102"/>
      <c r="OB95" s="102"/>
      <c r="OC95" s="102"/>
      <c r="OD95" s="102"/>
      <c r="OE95" s="102"/>
      <c r="OF95" s="102"/>
      <c r="OG95" s="102"/>
      <c r="OH95" s="102"/>
      <c r="OI95" s="102"/>
      <c r="OJ95" s="102"/>
      <c r="OK95" s="102"/>
      <c r="OL95" s="102"/>
      <c r="OM95" s="102"/>
      <c r="ON95" s="102"/>
      <c r="OO95" s="102"/>
      <c r="OP95" s="102"/>
      <c r="OQ95" s="102"/>
      <c r="OR95" s="102"/>
      <c r="OS95" s="102"/>
      <c r="OT95" s="102"/>
      <c r="OU95" s="102"/>
      <c r="OV95" s="102"/>
      <c r="OW95" s="102"/>
      <c r="OX95" s="102"/>
      <c r="OY95" s="102"/>
      <c r="OZ95" s="102"/>
      <c r="PA95" s="102"/>
      <c r="PB95" s="102"/>
      <c r="PC95" s="102"/>
      <c r="PD95" s="102"/>
      <c r="PE95" s="102"/>
      <c r="PF95" s="102"/>
      <c r="PG95" s="102"/>
      <c r="PH95" s="102"/>
      <c r="PI95" s="102"/>
      <c r="PJ95" s="102"/>
      <c r="PK95" s="102"/>
      <c r="PL95" s="102"/>
      <c r="PM95" s="102"/>
      <c r="PN95" s="102"/>
      <c r="PO95" s="102"/>
      <c r="PP95" s="102"/>
      <c r="PQ95" s="102"/>
      <c r="PR95" s="102"/>
      <c r="PS95" s="102"/>
      <c r="PT95" s="102"/>
      <c r="PU95" s="102"/>
      <c r="PV95" s="102"/>
      <c r="PW95" s="102"/>
      <c r="PX95" s="102"/>
      <c r="PY95" s="102"/>
      <c r="PZ95" s="102"/>
      <c r="QA95" s="102"/>
      <c r="QB95" s="102"/>
      <c r="QC95" s="102"/>
      <c r="QD95" s="102"/>
      <c r="QE95" s="102"/>
      <c r="QF95" s="102"/>
      <c r="QG95" s="102"/>
      <c r="QH95" s="102"/>
      <c r="QI95" s="102"/>
      <c r="QJ95" s="102"/>
      <c r="QK95" s="102"/>
      <c r="QL95" s="102"/>
      <c r="QM95" s="102"/>
      <c r="QN95" s="102"/>
      <c r="QO95" s="102"/>
      <c r="QP95" s="102"/>
      <c r="QQ95" s="102"/>
      <c r="QR95" s="102"/>
      <c r="QS95" s="102"/>
      <c r="QT95" s="102"/>
      <c r="QU95" s="102"/>
      <c r="QV95" s="102"/>
      <c r="QW95" s="102"/>
      <c r="QX95" s="102"/>
      <c r="QY95" s="102"/>
      <c r="QZ95" s="102"/>
      <c r="RA95" s="102"/>
      <c r="RB95" s="102"/>
      <c r="RC95" s="102"/>
      <c r="RD95" s="102"/>
      <c r="RE95" s="102"/>
      <c r="RF95" s="102"/>
      <c r="RG95" s="102"/>
      <c r="RH95" s="102"/>
      <c r="RI95" s="102"/>
      <c r="RJ95" s="102"/>
      <c r="RK95" s="102"/>
      <c r="RL95" s="102"/>
      <c r="RM95" s="102"/>
      <c r="RN95" s="102"/>
      <c r="RO95" s="102"/>
      <c r="RP95" s="102"/>
      <c r="RQ95" s="102"/>
      <c r="RR95" s="102"/>
      <c r="RS95" s="102"/>
      <c r="RT95" s="102"/>
      <c r="RU95" s="102"/>
      <c r="RV95" s="102"/>
      <c r="RW95" s="102"/>
      <c r="RX95" s="102"/>
      <c r="RY95" s="102"/>
      <c r="RZ95" s="102"/>
      <c r="SA95" s="102"/>
      <c r="SB95" s="102"/>
      <c r="SC95" s="102"/>
      <c r="SD95" s="102"/>
      <c r="SE95" s="102"/>
      <c r="SF95" s="102"/>
      <c r="SG95" s="102"/>
      <c r="SH95" s="102"/>
      <c r="SI95" s="102"/>
      <c r="SJ95" s="102"/>
      <c r="SK95" s="102"/>
      <c r="SL95" s="102"/>
      <c r="SM95" s="102"/>
      <c r="SN95" s="102"/>
      <c r="SO95" s="102"/>
      <c r="SP95" s="102"/>
      <c r="SQ95" s="102"/>
      <c r="SR95" s="102"/>
      <c r="SS95" s="102"/>
      <c r="ST95" s="102"/>
      <c r="SU95" s="102"/>
      <c r="SV95" s="102"/>
      <c r="SW95" s="102"/>
      <c r="SX95" s="102"/>
      <c r="SY95" s="102"/>
      <c r="SZ95" s="102"/>
      <c r="TA95" s="102"/>
      <c r="TB95" s="102"/>
      <c r="TC95" s="102"/>
      <c r="TD95" s="102"/>
      <c r="TE95" s="102"/>
      <c r="TF95" s="102"/>
      <c r="TG95" s="102"/>
      <c r="TH95" s="102"/>
      <c r="TI95" s="102"/>
      <c r="TJ95" s="102"/>
      <c r="TK95" s="102"/>
      <c r="TL95" s="102"/>
      <c r="TM95" s="102"/>
      <c r="TN95" s="102"/>
      <c r="TO95" s="102"/>
      <c r="TP95" s="102"/>
      <c r="TQ95" s="102"/>
      <c r="TR95" s="102"/>
      <c r="TS95" s="102"/>
      <c r="TT95" s="102"/>
      <c r="TU95" s="102"/>
      <c r="TV95" s="102"/>
      <c r="TW95" s="102"/>
      <c r="TX95" s="102"/>
      <c r="TY95" s="102"/>
      <c r="TZ95" s="102"/>
      <c r="UA95" s="102"/>
      <c r="UB95" s="102"/>
      <c r="UC95" s="102"/>
      <c r="UD95" s="102"/>
      <c r="UE95" s="102"/>
      <c r="UF95" s="102"/>
      <c r="UG95" s="102"/>
      <c r="UH95" s="102"/>
      <c r="UI95" s="102"/>
      <c r="UJ95" s="102"/>
      <c r="UK95" s="102"/>
      <c r="UL95" s="102"/>
      <c r="UM95" s="102"/>
      <c r="UN95" s="102"/>
      <c r="UO95" s="102"/>
      <c r="UP95" s="102"/>
      <c r="UQ95" s="102"/>
      <c r="UR95" s="102"/>
      <c r="US95" s="102"/>
      <c r="UT95" s="102"/>
      <c r="UU95" s="102"/>
      <c r="UV95" s="102"/>
      <c r="UW95" s="102"/>
      <c r="UX95" s="102"/>
      <c r="UY95" s="102"/>
      <c r="UZ95" s="102"/>
      <c r="VA95" s="102"/>
      <c r="VB95" s="102"/>
      <c r="VC95" s="102"/>
      <c r="VD95" s="102"/>
      <c r="VE95" s="102"/>
      <c r="VF95" s="102"/>
      <c r="VG95" s="102"/>
      <c r="VH95" s="102"/>
      <c r="VI95" s="102"/>
      <c r="VJ95" s="102"/>
      <c r="VK95" s="102"/>
      <c r="VL95" s="102"/>
      <c r="VM95" s="102"/>
      <c r="VN95" s="102"/>
      <c r="VO95" s="102"/>
      <c r="VP95" s="102"/>
      <c r="VQ95" s="102"/>
      <c r="VR95" s="102"/>
      <c r="VS95" s="102"/>
      <c r="VT95" s="102"/>
      <c r="VU95" s="102"/>
      <c r="VV95" s="102"/>
      <c r="VW95" s="102"/>
      <c r="VX95" s="102"/>
      <c r="VY95" s="102"/>
      <c r="VZ95" s="102"/>
      <c r="WA95" s="102"/>
      <c r="WB95" s="102"/>
      <c r="WC95" s="102"/>
      <c r="WD95" s="102"/>
      <c r="WE95" s="102"/>
      <c r="WF95" s="102"/>
      <c r="WG95" s="102"/>
      <c r="WH95" s="102"/>
      <c r="WI95" s="102"/>
      <c r="WJ95" s="102"/>
      <c r="WK95" s="102"/>
      <c r="WL95" s="102"/>
      <c r="WM95" s="102"/>
      <c r="WN95" s="102"/>
      <c r="WO95" s="102"/>
      <c r="WP95" s="102"/>
      <c r="WQ95" s="102"/>
      <c r="WR95" s="102"/>
      <c r="WS95" s="102"/>
      <c r="WT95" s="102"/>
      <c r="WU95" s="102"/>
      <c r="WV95" s="102"/>
      <c r="WW95" s="102"/>
      <c r="WX95" s="102"/>
      <c r="WY95" s="102"/>
      <c r="WZ95" s="102"/>
      <c r="XA95" s="102"/>
      <c r="XB95" s="102"/>
      <c r="XC95" s="102"/>
      <c r="XD95" s="102"/>
      <c r="XE95" s="102"/>
      <c r="XF95" s="102"/>
      <c r="XG95" s="102"/>
      <c r="XH95" s="102"/>
      <c r="XI95" s="102"/>
      <c r="XJ95" s="102"/>
      <c r="XK95" s="102"/>
      <c r="XL95" s="102"/>
      <c r="XM95" s="102"/>
      <c r="XN95" s="102"/>
      <c r="XO95" s="102"/>
      <c r="XP95" s="102"/>
      <c r="XQ95" s="102"/>
      <c r="XR95" s="102"/>
      <c r="XS95" s="102"/>
      <c r="XT95" s="102"/>
      <c r="XU95" s="102"/>
      <c r="XV95" s="102"/>
      <c r="XW95" s="102"/>
      <c r="XX95" s="102"/>
      <c r="XY95" s="102"/>
      <c r="XZ95" s="102"/>
      <c r="YA95" s="102"/>
      <c r="YB95" s="102"/>
      <c r="YC95" s="102"/>
      <c r="YD95" s="102"/>
      <c r="YE95" s="102"/>
      <c r="YF95" s="102"/>
      <c r="YG95" s="102"/>
      <c r="YH95" s="102"/>
      <c r="YI95" s="102"/>
      <c r="YJ95" s="102"/>
      <c r="YK95" s="102"/>
      <c r="YL95" s="102"/>
      <c r="YM95" s="102"/>
      <c r="YN95" s="102"/>
      <c r="YO95" s="102"/>
      <c r="YP95" s="102"/>
      <c r="YQ95" s="102"/>
      <c r="YR95" s="102"/>
      <c r="YS95" s="102"/>
      <c r="YT95" s="102"/>
      <c r="YU95" s="102"/>
      <c r="YV95" s="102"/>
      <c r="YW95" s="102"/>
      <c r="YX95" s="102"/>
      <c r="YY95" s="102"/>
      <c r="YZ95" s="102"/>
      <c r="ZA95" s="102"/>
      <c r="ZB95" s="102"/>
      <c r="ZC95" s="102"/>
      <c r="ZD95" s="102"/>
      <c r="ZE95" s="102"/>
      <c r="ZF95" s="102"/>
      <c r="ZG95" s="102"/>
      <c r="ZH95" s="102"/>
      <c r="ZI95" s="102"/>
      <c r="ZJ95" s="102"/>
      <c r="ZK95" s="102"/>
      <c r="ZL95" s="102"/>
      <c r="ZM95" s="102"/>
      <c r="ZN95" s="102"/>
      <c r="ZO95" s="102"/>
      <c r="ZP95" s="102"/>
      <c r="ZQ95" s="102"/>
      <c r="ZR95" s="102"/>
      <c r="ZS95" s="102"/>
      <c r="ZT95" s="102"/>
      <c r="ZU95" s="102"/>
      <c r="ZV95" s="102"/>
      <c r="ZW95" s="102"/>
      <c r="ZX95" s="102"/>
      <c r="ZY95" s="102"/>
      <c r="ZZ95" s="102"/>
      <c r="AAA95" s="102"/>
      <c r="AAB95" s="102"/>
      <c r="AAC95" s="102"/>
      <c r="AAD95" s="102"/>
      <c r="AAE95" s="102"/>
      <c r="AAF95" s="102"/>
      <c r="AAG95" s="102"/>
      <c r="AAH95" s="102"/>
      <c r="AAI95" s="102"/>
      <c r="AAJ95" s="102"/>
      <c r="AAK95" s="102"/>
      <c r="AAL95" s="102"/>
      <c r="AAM95" s="102"/>
      <c r="AAN95" s="102"/>
      <c r="AAO95" s="102"/>
      <c r="AAP95" s="102"/>
      <c r="AAQ95" s="102"/>
      <c r="AAR95" s="102"/>
      <c r="AAS95" s="102"/>
      <c r="AAT95" s="102"/>
      <c r="AAU95" s="102"/>
      <c r="AAV95" s="102"/>
      <c r="AAW95" s="102"/>
      <c r="AAX95" s="102"/>
      <c r="AAY95" s="102"/>
      <c r="AAZ95" s="102"/>
      <c r="ABA95" s="102"/>
      <c r="ABB95" s="102"/>
      <c r="ABC95" s="102"/>
      <c r="ABD95" s="102"/>
      <c r="ABE95" s="102"/>
      <c r="ABF95" s="102"/>
      <c r="ABG95" s="102"/>
      <c r="ABH95" s="102"/>
      <c r="ABI95" s="102"/>
      <c r="ABJ95" s="102"/>
      <c r="ABK95" s="102"/>
      <c r="ABL95" s="102"/>
      <c r="ABM95" s="102"/>
      <c r="ABN95" s="102"/>
      <c r="ABO95" s="102"/>
      <c r="ABP95" s="102"/>
      <c r="ABQ95" s="102"/>
      <c r="ABR95" s="102"/>
      <c r="ABS95" s="102"/>
      <c r="ABT95" s="102"/>
      <c r="ABU95" s="102"/>
      <c r="ABV95" s="102"/>
      <c r="ABW95" s="102"/>
      <c r="ABX95" s="102"/>
      <c r="ABY95" s="102"/>
      <c r="ABZ95" s="102"/>
      <c r="ACA95" s="102"/>
      <c r="ACB95" s="102"/>
      <c r="ACC95" s="102"/>
      <c r="ACD95" s="102"/>
      <c r="ACE95" s="102"/>
      <c r="ACF95" s="102"/>
      <c r="ACG95" s="102"/>
      <c r="ACH95" s="102"/>
      <c r="ACI95" s="102"/>
      <c r="ACJ95" s="102"/>
      <c r="ACK95" s="102"/>
      <c r="ACL95" s="102"/>
      <c r="ACM95" s="102"/>
      <c r="ACN95" s="102"/>
      <c r="ACO95" s="102"/>
      <c r="ACP95" s="102"/>
      <c r="ACQ95" s="102"/>
      <c r="ACR95" s="102"/>
      <c r="ACS95" s="102"/>
      <c r="ACT95" s="102"/>
      <c r="ACU95" s="102"/>
      <c r="ACV95" s="102"/>
      <c r="ACW95" s="102"/>
      <c r="ACX95" s="102"/>
      <c r="ACY95" s="102"/>
      <c r="ACZ95" s="102"/>
      <c r="ADA95" s="102"/>
      <c r="ADB95" s="102"/>
      <c r="ADC95" s="102"/>
      <c r="ADD95" s="102"/>
      <c r="ADE95" s="102"/>
      <c r="ADF95" s="102"/>
      <c r="ADG95" s="102"/>
      <c r="ADH95" s="102"/>
      <c r="ADI95" s="102"/>
      <c r="ADJ95" s="102"/>
      <c r="ADK95" s="102"/>
      <c r="ADL95" s="102"/>
      <c r="ADM95" s="102"/>
      <c r="ADN95" s="102"/>
      <c r="ADO95" s="102"/>
      <c r="ADP95" s="102"/>
      <c r="ADQ95" s="102"/>
      <c r="ADR95" s="102"/>
      <c r="ADS95" s="102"/>
      <c r="ADT95" s="102"/>
      <c r="ADU95" s="102"/>
      <c r="ADV95" s="102"/>
      <c r="ADW95" s="102"/>
      <c r="ADX95" s="102"/>
      <c r="ADY95" s="102"/>
      <c r="ADZ95" s="102"/>
      <c r="AEA95" s="102"/>
      <c r="AEB95" s="102"/>
      <c r="AEC95" s="102"/>
      <c r="AED95" s="102"/>
      <c r="AEE95" s="102"/>
      <c r="AEF95" s="102"/>
      <c r="AEG95" s="102"/>
      <c r="AEH95" s="102"/>
      <c r="AEI95" s="102"/>
      <c r="AEJ95" s="102"/>
      <c r="AEK95" s="102"/>
      <c r="AEL95" s="102"/>
      <c r="AEM95" s="102"/>
      <c r="AEN95" s="102"/>
      <c r="AEO95" s="102"/>
      <c r="AEP95" s="102"/>
      <c r="AEQ95" s="102"/>
      <c r="AER95" s="102"/>
      <c r="AES95" s="102"/>
      <c r="AET95" s="102"/>
      <c r="AEU95" s="102"/>
      <c r="AEV95" s="102"/>
      <c r="AEW95" s="102"/>
      <c r="AEX95" s="102"/>
      <c r="AEY95" s="102"/>
      <c r="AEZ95" s="102"/>
      <c r="AFA95" s="102"/>
      <c r="AFB95" s="102"/>
      <c r="AFC95" s="102"/>
      <c r="AFD95" s="102"/>
      <c r="AFE95" s="102"/>
      <c r="AFF95" s="102"/>
      <c r="AFG95" s="102"/>
      <c r="AFH95" s="102"/>
      <c r="AFI95" s="102"/>
      <c r="AFJ95" s="102"/>
      <c r="AFK95" s="102"/>
      <c r="AFL95" s="102"/>
      <c r="AFM95" s="102"/>
      <c r="AFN95" s="102"/>
      <c r="AFO95" s="102"/>
      <c r="AFP95" s="102"/>
      <c r="AFQ95" s="102"/>
      <c r="AFR95" s="102"/>
      <c r="AFS95" s="102"/>
      <c r="AFT95" s="102"/>
      <c r="AFU95" s="102"/>
      <c r="AFV95" s="102"/>
      <c r="AFW95" s="102"/>
      <c r="AFX95" s="102"/>
      <c r="AFY95" s="102"/>
      <c r="AFZ95" s="102"/>
      <c r="AGA95" s="102"/>
      <c r="AGB95" s="102"/>
      <c r="AGC95" s="102"/>
      <c r="AGD95" s="102"/>
      <c r="AGE95" s="102"/>
      <c r="AGF95" s="102"/>
      <c r="AGG95" s="102"/>
      <c r="AGH95" s="102"/>
      <c r="AGI95" s="102"/>
      <c r="AGJ95" s="102"/>
      <c r="AGK95" s="102"/>
      <c r="AGL95" s="102"/>
      <c r="AGM95" s="102"/>
      <c r="AGN95" s="102"/>
      <c r="AGO95" s="102"/>
      <c r="AGP95" s="102"/>
      <c r="AGQ95" s="102"/>
      <c r="AGR95" s="102"/>
      <c r="AGS95" s="102"/>
      <c r="AGT95" s="102"/>
      <c r="AGU95" s="102"/>
      <c r="AGV95" s="102"/>
      <c r="AGW95" s="102"/>
      <c r="AGX95" s="102"/>
      <c r="AGY95" s="102"/>
      <c r="AGZ95" s="102"/>
      <c r="AHA95" s="102"/>
      <c r="AHB95" s="102"/>
      <c r="AHC95" s="102"/>
      <c r="AHD95" s="102"/>
      <c r="AHE95" s="102"/>
      <c r="AHF95" s="102"/>
      <c r="AHG95" s="102"/>
      <c r="AHH95" s="102"/>
      <c r="AHI95" s="102"/>
      <c r="AHJ95" s="102"/>
      <c r="AHK95" s="102"/>
      <c r="AHL95" s="102"/>
      <c r="AHM95" s="102"/>
      <c r="AHN95" s="102"/>
      <c r="AHO95" s="102"/>
      <c r="AHP95" s="102"/>
      <c r="AHQ95" s="102"/>
      <c r="AHR95" s="102"/>
      <c r="AHS95" s="102"/>
      <c r="AHT95" s="102"/>
      <c r="AHU95" s="102"/>
      <c r="AHV95" s="102"/>
      <c r="AHW95" s="102"/>
      <c r="AHX95" s="102"/>
      <c r="AHY95" s="102"/>
      <c r="AHZ95" s="102"/>
      <c r="AIA95" s="102"/>
      <c r="AIB95" s="102"/>
      <c r="AIC95" s="102"/>
      <c r="AID95" s="102"/>
      <c r="AIE95" s="102"/>
      <c r="AIF95" s="102"/>
      <c r="AIG95" s="102"/>
      <c r="AIH95" s="102"/>
      <c r="AII95" s="102"/>
      <c r="AIJ95" s="102"/>
      <c r="AIK95" s="102"/>
      <c r="AIL95" s="102"/>
      <c r="AIM95" s="102"/>
      <c r="AIN95" s="102"/>
      <c r="AIO95" s="102"/>
      <c r="AIP95" s="102"/>
      <c r="AIQ95" s="102"/>
      <c r="AIR95" s="102"/>
      <c r="AIS95" s="102"/>
      <c r="AIT95" s="102"/>
      <c r="AIU95" s="102"/>
      <c r="AIV95" s="102"/>
      <c r="AIW95" s="102"/>
      <c r="AIX95" s="102"/>
      <c r="AIY95" s="102"/>
      <c r="AIZ95" s="102"/>
      <c r="AJA95" s="102"/>
      <c r="AJB95" s="102"/>
      <c r="AJC95" s="102"/>
      <c r="AJD95" s="102"/>
      <c r="AJE95" s="102"/>
      <c r="AJF95" s="102"/>
      <c r="AJG95" s="102"/>
      <c r="AJH95" s="102"/>
      <c r="AJI95" s="102"/>
      <c r="AJJ95" s="102"/>
      <c r="AJK95" s="102"/>
      <c r="AJL95" s="102"/>
      <c r="AJM95" s="102"/>
      <c r="AJN95" s="102"/>
      <c r="AJO95" s="102"/>
      <c r="AJP95" s="102"/>
      <c r="AJQ95" s="102"/>
      <c r="AJR95" s="102"/>
      <c r="AJS95" s="102"/>
      <c r="AJT95" s="102"/>
      <c r="AJU95" s="102"/>
      <c r="AJV95" s="102"/>
      <c r="AJW95" s="102"/>
      <c r="AJX95" s="102"/>
      <c r="AJY95" s="102"/>
      <c r="AJZ95" s="102"/>
      <c r="AKA95" s="102"/>
      <c r="AKB95" s="102"/>
      <c r="AKC95" s="102"/>
      <c r="AKD95" s="102"/>
      <c r="AKE95" s="102"/>
      <c r="AKF95" s="102"/>
      <c r="AKG95" s="102"/>
      <c r="AKH95" s="102"/>
      <c r="AKI95" s="102"/>
      <c r="AKJ95" s="102"/>
      <c r="AKK95" s="102"/>
      <c r="AKL95" s="102"/>
      <c r="AKM95" s="102"/>
      <c r="AKN95" s="102"/>
      <c r="AKO95" s="102"/>
      <c r="AKP95" s="102"/>
      <c r="AKQ95" s="102"/>
      <c r="AKR95" s="102"/>
      <c r="AKS95" s="102"/>
      <c r="AKT95" s="102"/>
      <c r="AKU95" s="102"/>
      <c r="AKV95" s="102"/>
      <c r="AKW95" s="102"/>
      <c r="AKX95" s="102"/>
      <c r="AKY95" s="102"/>
      <c r="AKZ95" s="102"/>
      <c r="ALA95" s="102"/>
      <c r="ALB95" s="102"/>
      <c r="ALC95" s="102"/>
      <c r="ALD95" s="102"/>
      <c r="ALE95" s="102"/>
      <c r="ALF95" s="102"/>
      <c r="ALG95" s="102"/>
      <c r="ALH95" s="102"/>
      <c r="ALI95" s="102"/>
      <c r="ALJ95" s="102"/>
      <c r="ALK95" s="102"/>
      <c r="ALL95" s="102"/>
      <c r="ALM95" s="102"/>
      <c r="ALN95" s="102"/>
      <c r="ALO95" s="102"/>
      <c r="ALP95" s="102"/>
      <c r="ALQ95" s="102"/>
      <c r="ALR95" s="102"/>
      <c r="ALS95" s="102"/>
      <c r="ALT95" s="102"/>
      <c r="ALU95" s="102"/>
      <c r="ALV95" s="102"/>
      <c r="ALW95" s="102"/>
      <c r="ALX95" s="102"/>
      <c r="ALY95" s="102"/>
      <c r="ALZ95" s="102"/>
      <c r="AMA95" s="102"/>
      <c r="AMB95" s="102"/>
      <c r="AMC95" s="102"/>
      <c r="AMD95" s="102"/>
      <c r="AME95" s="102"/>
      <c r="AMF95" s="102"/>
      <c r="AMG95" s="102"/>
      <c r="AMH95" s="102"/>
      <c r="AMI95" s="102"/>
    </row>
    <row r="96" spans="1:1023" customFormat="1" ht="56.25">
      <c r="A96" s="15" t="s">
        <v>90</v>
      </c>
      <c r="B96" s="108" t="s">
        <v>396</v>
      </c>
      <c r="C96" s="144" t="s">
        <v>20</v>
      </c>
      <c r="D96" s="103" t="s">
        <v>397</v>
      </c>
      <c r="E96" s="103" t="s">
        <v>398</v>
      </c>
      <c r="F96" s="103" t="s">
        <v>399</v>
      </c>
      <c r="G96" s="104">
        <v>18000</v>
      </c>
      <c r="H96" s="104">
        <v>12000</v>
      </c>
      <c r="I96" s="104"/>
      <c r="J96" s="145"/>
      <c r="K96" s="105">
        <f t="shared" si="7"/>
        <v>66.666666666666671</v>
      </c>
      <c r="L96" s="146"/>
      <c r="M96" s="107">
        <v>3</v>
      </c>
      <c r="N96" s="107">
        <v>4</v>
      </c>
      <c r="O96" s="109"/>
      <c r="P96" s="241"/>
      <c r="Q96" s="101"/>
      <c r="R96" s="101" t="s">
        <v>400</v>
      </c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  <c r="AD96" s="102"/>
      <c r="AE96" s="102"/>
      <c r="AF96" s="102"/>
      <c r="AG96" s="102"/>
      <c r="AH96" s="102"/>
      <c r="AI96" s="102"/>
      <c r="AJ96" s="102"/>
      <c r="AK96" s="102"/>
      <c r="AL96" s="102"/>
      <c r="AM96" s="102"/>
      <c r="AN96" s="102"/>
      <c r="AO96" s="102"/>
      <c r="AP96" s="102"/>
      <c r="AQ96" s="102"/>
      <c r="AR96" s="102"/>
      <c r="AS96" s="102"/>
      <c r="AT96" s="102"/>
      <c r="AU96" s="102"/>
      <c r="AV96" s="102"/>
      <c r="AW96" s="102"/>
      <c r="AX96" s="102"/>
      <c r="AY96" s="102"/>
      <c r="AZ96" s="102"/>
      <c r="BA96" s="102"/>
      <c r="BB96" s="102"/>
      <c r="BC96" s="102"/>
      <c r="BD96" s="102"/>
      <c r="BE96" s="102"/>
      <c r="BF96" s="102"/>
      <c r="BG96" s="102"/>
      <c r="BH96" s="102"/>
      <c r="BI96" s="102"/>
      <c r="BJ96" s="102"/>
      <c r="BK96" s="102"/>
      <c r="BL96" s="102"/>
      <c r="BM96" s="102"/>
      <c r="BN96" s="102"/>
      <c r="BO96" s="102"/>
      <c r="BP96" s="102"/>
      <c r="BQ96" s="102"/>
      <c r="BR96" s="102"/>
      <c r="BS96" s="102"/>
      <c r="BT96" s="102"/>
      <c r="BU96" s="102"/>
      <c r="BV96" s="102"/>
      <c r="BW96" s="102"/>
      <c r="BX96" s="102"/>
      <c r="BY96" s="102"/>
      <c r="BZ96" s="102"/>
      <c r="CA96" s="102"/>
      <c r="CB96" s="102"/>
      <c r="CC96" s="102"/>
      <c r="CD96" s="102"/>
      <c r="CE96" s="102"/>
      <c r="CF96" s="102"/>
      <c r="CG96" s="102"/>
      <c r="CH96" s="102"/>
      <c r="CI96" s="102"/>
      <c r="CJ96" s="102"/>
      <c r="CK96" s="102"/>
      <c r="CL96" s="102"/>
      <c r="CM96" s="102"/>
      <c r="CN96" s="102"/>
      <c r="CO96" s="102"/>
      <c r="CP96" s="102"/>
      <c r="CQ96" s="102"/>
      <c r="CR96" s="102"/>
      <c r="CS96" s="102"/>
      <c r="CT96" s="102"/>
      <c r="CU96" s="102"/>
      <c r="CV96" s="102"/>
      <c r="CW96" s="102"/>
      <c r="CX96" s="102"/>
      <c r="CY96" s="102"/>
      <c r="CZ96" s="102"/>
      <c r="DA96" s="102"/>
      <c r="DB96" s="102"/>
      <c r="DC96" s="102"/>
      <c r="DD96" s="102"/>
      <c r="DE96" s="102"/>
      <c r="DF96" s="102"/>
      <c r="DG96" s="102"/>
      <c r="DH96" s="102"/>
      <c r="DI96" s="102"/>
      <c r="DJ96" s="102"/>
      <c r="DK96" s="102"/>
      <c r="DL96" s="102"/>
      <c r="DM96" s="102"/>
      <c r="DN96" s="102"/>
      <c r="DO96" s="102"/>
      <c r="DP96" s="102"/>
      <c r="DQ96" s="102"/>
      <c r="DR96" s="102"/>
      <c r="DS96" s="102"/>
      <c r="DT96" s="102"/>
      <c r="DU96" s="102"/>
      <c r="DV96" s="102"/>
      <c r="DW96" s="102"/>
      <c r="DX96" s="102"/>
      <c r="DY96" s="102"/>
      <c r="DZ96" s="102"/>
      <c r="EA96" s="102"/>
      <c r="EB96" s="102"/>
      <c r="EC96" s="102"/>
      <c r="ED96" s="102"/>
      <c r="EE96" s="102"/>
      <c r="EF96" s="102"/>
      <c r="EG96" s="102"/>
      <c r="EH96" s="102"/>
      <c r="EI96" s="102"/>
      <c r="EJ96" s="102"/>
      <c r="EK96" s="102"/>
      <c r="EL96" s="102"/>
      <c r="EM96" s="102"/>
      <c r="EN96" s="102"/>
      <c r="EO96" s="102"/>
      <c r="EP96" s="102"/>
      <c r="EQ96" s="102"/>
      <c r="ER96" s="102"/>
      <c r="ES96" s="102"/>
      <c r="ET96" s="102"/>
      <c r="EU96" s="102"/>
      <c r="EV96" s="102"/>
      <c r="EW96" s="102"/>
      <c r="EX96" s="102"/>
      <c r="EY96" s="102"/>
      <c r="EZ96" s="102"/>
      <c r="FA96" s="102"/>
      <c r="FB96" s="102"/>
      <c r="FC96" s="102"/>
      <c r="FD96" s="102"/>
      <c r="FE96" s="102"/>
      <c r="FF96" s="102"/>
      <c r="FG96" s="102"/>
      <c r="FH96" s="102"/>
      <c r="FI96" s="102"/>
      <c r="FJ96" s="102"/>
      <c r="FK96" s="102"/>
      <c r="FL96" s="102"/>
      <c r="FM96" s="102"/>
      <c r="FN96" s="102"/>
      <c r="FO96" s="102"/>
      <c r="FP96" s="102"/>
      <c r="FQ96" s="102"/>
      <c r="FR96" s="102"/>
      <c r="FS96" s="102"/>
      <c r="FT96" s="102"/>
      <c r="FU96" s="102"/>
      <c r="FV96" s="102"/>
      <c r="FW96" s="102"/>
      <c r="FX96" s="102"/>
      <c r="FY96" s="102"/>
      <c r="FZ96" s="102"/>
      <c r="GA96" s="102"/>
      <c r="GB96" s="102"/>
      <c r="GC96" s="102"/>
      <c r="GD96" s="102"/>
      <c r="GE96" s="102"/>
      <c r="GF96" s="102"/>
      <c r="GG96" s="102"/>
      <c r="GH96" s="102"/>
      <c r="GI96" s="102"/>
      <c r="GJ96" s="102"/>
      <c r="GK96" s="102"/>
      <c r="GL96" s="102"/>
      <c r="GM96" s="102"/>
      <c r="GN96" s="102"/>
      <c r="GO96" s="102"/>
      <c r="GP96" s="102"/>
      <c r="GQ96" s="102"/>
      <c r="GR96" s="102"/>
      <c r="GS96" s="102"/>
      <c r="GT96" s="102"/>
      <c r="GU96" s="102"/>
      <c r="GV96" s="102"/>
      <c r="GW96" s="102"/>
      <c r="GX96" s="102"/>
      <c r="GY96" s="102"/>
      <c r="GZ96" s="102"/>
      <c r="HA96" s="102"/>
      <c r="HB96" s="102"/>
      <c r="HC96" s="102"/>
      <c r="HD96" s="102"/>
      <c r="HE96" s="102"/>
      <c r="HF96" s="102"/>
      <c r="HG96" s="102"/>
      <c r="HH96" s="102"/>
      <c r="HI96" s="102"/>
      <c r="HJ96" s="102"/>
      <c r="HK96" s="102"/>
      <c r="HL96" s="102"/>
      <c r="HM96" s="102"/>
      <c r="HN96" s="102"/>
      <c r="HO96" s="102"/>
      <c r="HP96" s="102"/>
      <c r="HQ96" s="102"/>
      <c r="HR96" s="102"/>
      <c r="HS96" s="102"/>
      <c r="HT96" s="102"/>
      <c r="HU96" s="102"/>
      <c r="HV96" s="102"/>
      <c r="HW96" s="102"/>
      <c r="HX96" s="102"/>
      <c r="HY96" s="102"/>
      <c r="HZ96" s="102"/>
      <c r="IA96" s="102"/>
      <c r="IB96" s="102"/>
      <c r="IC96" s="102"/>
      <c r="ID96" s="102"/>
      <c r="IE96" s="102"/>
      <c r="IF96" s="102"/>
      <c r="IG96" s="102"/>
      <c r="IH96" s="102"/>
      <c r="II96" s="102"/>
      <c r="IJ96" s="102"/>
      <c r="IK96" s="102"/>
      <c r="IL96" s="102"/>
      <c r="IM96" s="102"/>
      <c r="IN96" s="102"/>
      <c r="IO96" s="102"/>
      <c r="IP96" s="102"/>
      <c r="IQ96" s="102"/>
      <c r="IR96" s="102"/>
      <c r="IS96" s="102"/>
      <c r="IT96" s="102"/>
      <c r="IU96" s="102"/>
      <c r="IV96" s="102"/>
      <c r="IW96" s="102"/>
      <c r="IX96" s="102"/>
      <c r="IY96" s="102"/>
      <c r="IZ96" s="102"/>
      <c r="JA96" s="102"/>
      <c r="JB96" s="102"/>
      <c r="JC96" s="102"/>
      <c r="JD96" s="102"/>
      <c r="JE96" s="102"/>
      <c r="JF96" s="102"/>
      <c r="JG96" s="102"/>
      <c r="JH96" s="102"/>
      <c r="JI96" s="102"/>
      <c r="JJ96" s="102"/>
      <c r="JK96" s="102"/>
      <c r="JL96" s="102"/>
      <c r="JM96" s="102"/>
      <c r="JN96" s="102"/>
      <c r="JO96" s="102"/>
      <c r="JP96" s="102"/>
      <c r="JQ96" s="102"/>
      <c r="JR96" s="102"/>
      <c r="JS96" s="102"/>
      <c r="JT96" s="102"/>
      <c r="JU96" s="102"/>
      <c r="JV96" s="102"/>
      <c r="JW96" s="102"/>
      <c r="JX96" s="102"/>
      <c r="JY96" s="102"/>
      <c r="JZ96" s="102"/>
      <c r="KA96" s="102"/>
      <c r="KB96" s="102"/>
      <c r="KC96" s="102"/>
      <c r="KD96" s="102"/>
      <c r="KE96" s="102"/>
      <c r="KF96" s="102"/>
      <c r="KG96" s="102"/>
      <c r="KH96" s="102"/>
      <c r="KI96" s="102"/>
      <c r="KJ96" s="102"/>
      <c r="KK96" s="102"/>
      <c r="KL96" s="102"/>
      <c r="KM96" s="102"/>
      <c r="KN96" s="102"/>
      <c r="KO96" s="102"/>
      <c r="KP96" s="102"/>
      <c r="KQ96" s="102"/>
      <c r="KR96" s="102"/>
      <c r="KS96" s="102"/>
      <c r="KT96" s="102"/>
      <c r="KU96" s="102"/>
      <c r="KV96" s="102"/>
      <c r="KW96" s="102"/>
      <c r="KX96" s="102"/>
      <c r="KY96" s="102"/>
      <c r="KZ96" s="102"/>
      <c r="LA96" s="102"/>
      <c r="LB96" s="102"/>
      <c r="LC96" s="102"/>
      <c r="LD96" s="102"/>
      <c r="LE96" s="102"/>
      <c r="LF96" s="102"/>
      <c r="LG96" s="102"/>
      <c r="LH96" s="102"/>
      <c r="LI96" s="102"/>
      <c r="LJ96" s="102"/>
      <c r="LK96" s="102"/>
      <c r="LL96" s="102"/>
      <c r="LM96" s="102"/>
      <c r="LN96" s="102"/>
      <c r="LO96" s="102"/>
      <c r="LP96" s="102"/>
      <c r="LQ96" s="102"/>
      <c r="LR96" s="102"/>
      <c r="LS96" s="102"/>
      <c r="LT96" s="102"/>
      <c r="LU96" s="102"/>
      <c r="LV96" s="102"/>
      <c r="LW96" s="102"/>
      <c r="LX96" s="102"/>
      <c r="LY96" s="102"/>
      <c r="LZ96" s="102"/>
      <c r="MA96" s="102"/>
      <c r="MB96" s="102"/>
      <c r="MC96" s="102"/>
      <c r="MD96" s="102"/>
      <c r="ME96" s="102"/>
      <c r="MF96" s="102"/>
      <c r="MG96" s="102"/>
      <c r="MH96" s="102"/>
      <c r="MI96" s="102"/>
      <c r="MJ96" s="102"/>
      <c r="MK96" s="102"/>
      <c r="ML96" s="102"/>
      <c r="MM96" s="102"/>
      <c r="MN96" s="102"/>
      <c r="MO96" s="102"/>
      <c r="MP96" s="102"/>
      <c r="MQ96" s="102"/>
      <c r="MR96" s="102"/>
      <c r="MS96" s="102"/>
      <c r="MT96" s="102"/>
      <c r="MU96" s="102"/>
      <c r="MV96" s="102"/>
      <c r="MW96" s="102"/>
      <c r="MX96" s="102"/>
      <c r="MY96" s="102"/>
      <c r="MZ96" s="102"/>
      <c r="NA96" s="102"/>
      <c r="NB96" s="102"/>
      <c r="NC96" s="102"/>
      <c r="ND96" s="102"/>
      <c r="NE96" s="102"/>
      <c r="NF96" s="102"/>
      <c r="NG96" s="102"/>
      <c r="NH96" s="102"/>
      <c r="NI96" s="102"/>
      <c r="NJ96" s="102"/>
      <c r="NK96" s="102"/>
      <c r="NL96" s="102"/>
      <c r="NM96" s="102"/>
      <c r="NN96" s="102"/>
      <c r="NO96" s="102"/>
      <c r="NP96" s="102"/>
      <c r="NQ96" s="102"/>
      <c r="NR96" s="102"/>
      <c r="NS96" s="102"/>
      <c r="NT96" s="102"/>
      <c r="NU96" s="102"/>
      <c r="NV96" s="102"/>
      <c r="NW96" s="102"/>
      <c r="NX96" s="102"/>
      <c r="NY96" s="102"/>
      <c r="NZ96" s="102"/>
      <c r="OA96" s="102"/>
      <c r="OB96" s="102"/>
      <c r="OC96" s="102"/>
      <c r="OD96" s="102"/>
      <c r="OE96" s="102"/>
      <c r="OF96" s="102"/>
      <c r="OG96" s="102"/>
      <c r="OH96" s="102"/>
      <c r="OI96" s="102"/>
      <c r="OJ96" s="102"/>
      <c r="OK96" s="102"/>
      <c r="OL96" s="102"/>
      <c r="OM96" s="102"/>
      <c r="ON96" s="102"/>
      <c r="OO96" s="102"/>
      <c r="OP96" s="102"/>
      <c r="OQ96" s="102"/>
      <c r="OR96" s="102"/>
      <c r="OS96" s="102"/>
      <c r="OT96" s="102"/>
      <c r="OU96" s="102"/>
      <c r="OV96" s="102"/>
      <c r="OW96" s="102"/>
      <c r="OX96" s="102"/>
      <c r="OY96" s="102"/>
      <c r="OZ96" s="102"/>
      <c r="PA96" s="102"/>
      <c r="PB96" s="102"/>
      <c r="PC96" s="102"/>
      <c r="PD96" s="102"/>
      <c r="PE96" s="102"/>
      <c r="PF96" s="102"/>
      <c r="PG96" s="102"/>
      <c r="PH96" s="102"/>
      <c r="PI96" s="102"/>
      <c r="PJ96" s="102"/>
      <c r="PK96" s="102"/>
      <c r="PL96" s="102"/>
      <c r="PM96" s="102"/>
      <c r="PN96" s="102"/>
      <c r="PO96" s="102"/>
      <c r="PP96" s="102"/>
      <c r="PQ96" s="102"/>
      <c r="PR96" s="102"/>
      <c r="PS96" s="102"/>
      <c r="PT96" s="102"/>
      <c r="PU96" s="102"/>
      <c r="PV96" s="102"/>
      <c r="PW96" s="102"/>
      <c r="PX96" s="102"/>
      <c r="PY96" s="102"/>
      <c r="PZ96" s="102"/>
      <c r="QA96" s="102"/>
      <c r="QB96" s="102"/>
      <c r="QC96" s="102"/>
      <c r="QD96" s="102"/>
      <c r="QE96" s="102"/>
      <c r="QF96" s="102"/>
      <c r="QG96" s="102"/>
      <c r="QH96" s="102"/>
      <c r="QI96" s="102"/>
      <c r="QJ96" s="102"/>
      <c r="QK96" s="102"/>
      <c r="QL96" s="102"/>
      <c r="QM96" s="102"/>
      <c r="QN96" s="102"/>
      <c r="QO96" s="102"/>
      <c r="QP96" s="102"/>
      <c r="QQ96" s="102"/>
      <c r="QR96" s="102"/>
      <c r="QS96" s="102"/>
      <c r="QT96" s="102"/>
      <c r="QU96" s="102"/>
      <c r="QV96" s="102"/>
      <c r="QW96" s="102"/>
      <c r="QX96" s="102"/>
      <c r="QY96" s="102"/>
      <c r="QZ96" s="102"/>
      <c r="RA96" s="102"/>
      <c r="RB96" s="102"/>
      <c r="RC96" s="102"/>
      <c r="RD96" s="102"/>
      <c r="RE96" s="102"/>
      <c r="RF96" s="102"/>
      <c r="RG96" s="102"/>
      <c r="RH96" s="102"/>
      <c r="RI96" s="102"/>
      <c r="RJ96" s="102"/>
      <c r="RK96" s="102"/>
      <c r="RL96" s="102"/>
      <c r="RM96" s="102"/>
      <c r="RN96" s="102"/>
      <c r="RO96" s="102"/>
      <c r="RP96" s="102"/>
      <c r="RQ96" s="102"/>
      <c r="RR96" s="102"/>
      <c r="RS96" s="102"/>
      <c r="RT96" s="102"/>
      <c r="RU96" s="102"/>
      <c r="RV96" s="102"/>
      <c r="RW96" s="102"/>
      <c r="RX96" s="102"/>
      <c r="RY96" s="102"/>
      <c r="RZ96" s="102"/>
      <c r="SA96" s="102"/>
      <c r="SB96" s="102"/>
      <c r="SC96" s="102"/>
      <c r="SD96" s="102"/>
      <c r="SE96" s="102"/>
      <c r="SF96" s="102"/>
      <c r="SG96" s="102"/>
      <c r="SH96" s="102"/>
      <c r="SI96" s="102"/>
      <c r="SJ96" s="102"/>
      <c r="SK96" s="102"/>
      <c r="SL96" s="102"/>
      <c r="SM96" s="102"/>
      <c r="SN96" s="102"/>
      <c r="SO96" s="102"/>
      <c r="SP96" s="102"/>
      <c r="SQ96" s="102"/>
      <c r="SR96" s="102"/>
      <c r="SS96" s="102"/>
      <c r="ST96" s="102"/>
      <c r="SU96" s="102"/>
      <c r="SV96" s="102"/>
      <c r="SW96" s="102"/>
      <c r="SX96" s="102"/>
      <c r="SY96" s="102"/>
      <c r="SZ96" s="102"/>
      <c r="TA96" s="102"/>
      <c r="TB96" s="102"/>
      <c r="TC96" s="102"/>
      <c r="TD96" s="102"/>
      <c r="TE96" s="102"/>
      <c r="TF96" s="102"/>
      <c r="TG96" s="102"/>
      <c r="TH96" s="102"/>
      <c r="TI96" s="102"/>
      <c r="TJ96" s="102"/>
      <c r="TK96" s="102"/>
      <c r="TL96" s="102"/>
      <c r="TM96" s="102"/>
      <c r="TN96" s="102"/>
      <c r="TO96" s="102"/>
      <c r="TP96" s="102"/>
      <c r="TQ96" s="102"/>
      <c r="TR96" s="102"/>
      <c r="TS96" s="102"/>
      <c r="TT96" s="102"/>
      <c r="TU96" s="102"/>
      <c r="TV96" s="102"/>
      <c r="TW96" s="102"/>
      <c r="TX96" s="102"/>
      <c r="TY96" s="102"/>
      <c r="TZ96" s="102"/>
      <c r="UA96" s="102"/>
      <c r="UB96" s="102"/>
      <c r="UC96" s="102"/>
      <c r="UD96" s="102"/>
      <c r="UE96" s="102"/>
      <c r="UF96" s="102"/>
      <c r="UG96" s="102"/>
      <c r="UH96" s="102"/>
      <c r="UI96" s="102"/>
      <c r="UJ96" s="102"/>
      <c r="UK96" s="102"/>
      <c r="UL96" s="102"/>
      <c r="UM96" s="102"/>
      <c r="UN96" s="102"/>
      <c r="UO96" s="102"/>
      <c r="UP96" s="102"/>
      <c r="UQ96" s="102"/>
      <c r="UR96" s="102"/>
      <c r="US96" s="102"/>
      <c r="UT96" s="102"/>
      <c r="UU96" s="102"/>
      <c r="UV96" s="102"/>
      <c r="UW96" s="102"/>
      <c r="UX96" s="102"/>
      <c r="UY96" s="102"/>
      <c r="UZ96" s="102"/>
      <c r="VA96" s="102"/>
      <c r="VB96" s="102"/>
      <c r="VC96" s="102"/>
      <c r="VD96" s="102"/>
      <c r="VE96" s="102"/>
      <c r="VF96" s="102"/>
      <c r="VG96" s="102"/>
      <c r="VH96" s="102"/>
      <c r="VI96" s="102"/>
      <c r="VJ96" s="102"/>
      <c r="VK96" s="102"/>
      <c r="VL96" s="102"/>
      <c r="VM96" s="102"/>
      <c r="VN96" s="102"/>
      <c r="VO96" s="102"/>
      <c r="VP96" s="102"/>
      <c r="VQ96" s="102"/>
      <c r="VR96" s="102"/>
      <c r="VS96" s="102"/>
      <c r="VT96" s="102"/>
      <c r="VU96" s="102"/>
      <c r="VV96" s="102"/>
      <c r="VW96" s="102"/>
      <c r="VX96" s="102"/>
      <c r="VY96" s="102"/>
      <c r="VZ96" s="102"/>
      <c r="WA96" s="102"/>
      <c r="WB96" s="102"/>
      <c r="WC96" s="102"/>
      <c r="WD96" s="102"/>
      <c r="WE96" s="102"/>
      <c r="WF96" s="102"/>
      <c r="WG96" s="102"/>
      <c r="WH96" s="102"/>
      <c r="WI96" s="102"/>
      <c r="WJ96" s="102"/>
      <c r="WK96" s="102"/>
      <c r="WL96" s="102"/>
      <c r="WM96" s="102"/>
      <c r="WN96" s="102"/>
      <c r="WO96" s="102"/>
      <c r="WP96" s="102"/>
      <c r="WQ96" s="102"/>
      <c r="WR96" s="102"/>
      <c r="WS96" s="102"/>
      <c r="WT96" s="102"/>
      <c r="WU96" s="102"/>
      <c r="WV96" s="102"/>
      <c r="WW96" s="102"/>
      <c r="WX96" s="102"/>
      <c r="WY96" s="102"/>
      <c r="WZ96" s="102"/>
      <c r="XA96" s="102"/>
      <c r="XB96" s="102"/>
      <c r="XC96" s="102"/>
      <c r="XD96" s="102"/>
      <c r="XE96" s="102"/>
      <c r="XF96" s="102"/>
      <c r="XG96" s="102"/>
      <c r="XH96" s="102"/>
      <c r="XI96" s="102"/>
      <c r="XJ96" s="102"/>
      <c r="XK96" s="102"/>
      <c r="XL96" s="102"/>
      <c r="XM96" s="102"/>
      <c r="XN96" s="102"/>
      <c r="XO96" s="102"/>
      <c r="XP96" s="102"/>
      <c r="XQ96" s="102"/>
      <c r="XR96" s="102"/>
      <c r="XS96" s="102"/>
      <c r="XT96" s="102"/>
      <c r="XU96" s="102"/>
      <c r="XV96" s="102"/>
      <c r="XW96" s="102"/>
      <c r="XX96" s="102"/>
      <c r="XY96" s="102"/>
      <c r="XZ96" s="102"/>
      <c r="YA96" s="102"/>
      <c r="YB96" s="102"/>
      <c r="YC96" s="102"/>
      <c r="YD96" s="102"/>
      <c r="YE96" s="102"/>
      <c r="YF96" s="102"/>
      <c r="YG96" s="102"/>
      <c r="YH96" s="102"/>
      <c r="YI96" s="102"/>
      <c r="YJ96" s="102"/>
      <c r="YK96" s="102"/>
      <c r="YL96" s="102"/>
      <c r="YM96" s="102"/>
      <c r="YN96" s="102"/>
      <c r="YO96" s="102"/>
      <c r="YP96" s="102"/>
      <c r="YQ96" s="102"/>
      <c r="YR96" s="102"/>
      <c r="YS96" s="102"/>
      <c r="YT96" s="102"/>
      <c r="YU96" s="102"/>
      <c r="YV96" s="102"/>
      <c r="YW96" s="102"/>
      <c r="YX96" s="102"/>
      <c r="YY96" s="102"/>
      <c r="YZ96" s="102"/>
      <c r="ZA96" s="102"/>
      <c r="ZB96" s="102"/>
      <c r="ZC96" s="102"/>
      <c r="ZD96" s="102"/>
      <c r="ZE96" s="102"/>
      <c r="ZF96" s="102"/>
      <c r="ZG96" s="102"/>
      <c r="ZH96" s="102"/>
      <c r="ZI96" s="102"/>
      <c r="ZJ96" s="102"/>
      <c r="ZK96" s="102"/>
      <c r="ZL96" s="102"/>
      <c r="ZM96" s="102"/>
      <c r="ZN96" s="102"/>
      <c r="ZO96" s="102"/>
      <c r="ZP96" s="102"/>
      <c r="ZQ96" s="102"/>
      <c r="ZR96" s="102"/>
      <c r="ZS96" s="102"/>
      <c r="ZT96" s="102"/>
      <c r="ZU96" s="102"/>
      <c r="ZV96" s="102"/>
      <c r="ZW96" s="102"/>
      <c r="ZX96" s="102"/>
      <c r="ZY96" s="102"/>
      <c r="ZZ96" s="102"/>
      <c r="AAA96" s="102"/>
      <c r="AAB96" s="102"/>
      <c r="AAC96" s="102"/>
      <c r="AAD96" s="102"/>
      <c r="AAE96" s="102"/>
      <c r="AAF96" s="102"/>
      <c r="AAG96" s="102"/>
      <c r="AAH96" s="102"/>
      <c r="AAI96" s="102"/>
      <c r="AAJ96" s="102"/>
      <c r="AAK96" s="102"/>
      <c r="AAL96" s="102"/>
      <c r="AAM96" s="102"/>
      <c r="AAN96" s="102"/>
      <c r="AAO96" s="102"/>
      <c r="AAP96" s="102"/>
      <c r="AAQ96" s="102"/>
      <c r="AAR96" s="102"/>
      <c r="AAS96" s="102"/>
      <c r="AAT96" s="102"/>
      <c r="AAU96" s="102"/>
      <c r="AAV96" s="102"/>
      <c r="AAW96" s="102"/>
      <c r="AAX96" s="102"/>
      <c r="AAY96" s="102"/>
      <c r="AAZ96" s="102"/>
      <c r="ABA96" s="102"/>
      <c r="ABB96" s="102"/>
      <c r="ABC96" s="102"/>
      <c r="ABD96" s="102"/>
      <c r="ABE96" s="102"/>
      <c r="ABF96" s="102"/>
      <c r="ABG96" s="102"/>
      <c r="ABH96" s="102"/>
      <c r="ABI96" s="102"/>
      <c r="ABJ96" s="102"/>
      <c r="ABK96" s="102"/>
      <c r="ABL96" s="102"/>
      <c r="ABM96" s="102"/>
      <c r="ABN96" s="102"/>
      <c r="ABO96" s="102"/>
      <c r="ABP96" s="102"/>
      <c r="ABQ96" s="102"/>
      <c r="ABR96" s="102"/>
      <c r="ABS96" s="102"/>
      <c r="ABT96" s="102"/>
      <c r="ABU96" s="102"/>
      <c r="ABV96" s="102"/>
      <c r="ABW96" s="102"/>
      <c r="ABX96" s="102"/>
      <c r="ABY96" s="102"/>
      <c r="ABZ96" s="102"/>
      <c r="ACA96" s="102"/>
      <c r="ACB96" s="102"/>
      <c r="ACC96" s="102"/>
      <c r="ACD96" s="102"/>
      <c r="ACE96" s="102"/>
      <c r="ACF96" s="102"/>
      <c r="ACG96" s="102"/>
      <c r="ACH96" s="102"/>
      <c r="ACI96" s="102"/>
      <c r="ACJ96" s="102"/>
      <c r="ACK96" s="102"/>
      <c r="ACL96" s="102"/>
      <c r="ACM96" s="102"/>
      <c r="ACN96" s="102"/>
      <c r="ACO96" s="102"/>
      <c r="ACP96" s="102"/>
      <c r="ACQ96" s="102"/>
      <c r="ACR96" s="102"/>
      <c r="ACS96" s="102"/>
      <c r="ACT96" s="102"/>
      <c r="ACU96" s="102"/>
      <c r="ACV96" s="102"/>
      <c r="ACW96" s="102"/>
      <c r="ACX96" s="102"/>
      <c r="ACY96" s="102"/>
      <c r="ACZ96" s="102"/>
      <c r="ADA96" s="102"/>
      <c r="ADB96" s="102"/>
      <c r="ADC96" s="102"/>
      <c r="ADD96" s="102"/>
      <c r="ADE96" s="102"/>
      <c r="ADF96" s="102"/>
      <c r="ADG96" s="102"/>
      <c r="ADH96" s="102"/>
      <c r="ADI96" s="102"/>
      <c r="ADJ96" s="102"/>
      <c r="ADK96" s="102"/>
      <c r="ADL96" s="102"/>
      <c r="ADM96" s="102"/>
      <c r="ADN96" s="102"/>
      <c r="ADO96" s="102"/>
      <c r="ADP96" s="102"/>
      <c r="ADQ96" s="102"/>
      <c r="ADR96" s="102"/>
      <c r="ADS96" s="102"/>
      <c r="ADT96" s="102"/>
      <c r="ADU96" s="102"/>
      <c r="ADV96" s="102"/>
      <c r="ADW96" s="102"/>
      <c r="ADX96" s="102"/>
      <c r="ADY96" s="102"/>
      <c r="ADZ96" s="102"/>
      <c r="AEA96" s="102"/>
      <c r="AEB96" s="102"/>
      <c r="AEC96" s="102"/>
      <c r="AED96" s="102"/>
      <c r="AEE96" s="102"/>
      <c r="AEF96" s="102"/>
      <c r="AEG96" s="102"/>
      <c r="AEH96" s="102"/>
      <c r="AEI96" s="102"/>
      <c r="AEJ96" s="102"/>
      <c r="AEK96" s="102"/>
      <c r="AEL96" s="102"/>
      <c r="AEM96" s="102"/>
      <c r="AEN96" s="102"/>
      <c r="AEO96" s="102"/>
      <c r="AEP96" s="102"/>
      <c r="AEQ96" s="102"/>
      <c r="AER96" s="102"/>
      <c r="AES96" s="102"/>
      <c r="AET96" s="102"/>
      <c r="AEU96" s="102"/>
      <c r="AEV96" s="102"/>
      <c r="AEW96" s="102"/>
      <c r="AEX96" s="102"/>
      <c r="AEY96" s="102"/>
      <c r="AEZ96" s="102"/>
      <c r="AFA96" s="102"/>
      <c r="AFB96" s="102"/>
      <c r="AFC96" s="102"/>
      <c r="AFD96" s="102"/>
      <c r="AFE96" s="102"/>
      <c r="AFF96" s="102"/>
      <c r="AFG96" s="102"/>
      <c r="AFH96" s="102"/>
      <c r="AFI96" s="102"/>
      <c r="AFJ96" s="102"/>
      <c r="AFK96" s="102"/>
      <c r="AFL96" s="102"/>
      <c r="AFM96" s="102"/>
      <c r="AFN96" s="102"/>
      <c r="AFO96" s="102"/>
      <c r="AFP96" s="102"/>
      <c r="AFQ96" s="102"/>
      <c r="AFR96" s="102"/>
      <c r="AFS96" s="102"/>
      <c r="AFT96" s="102"/>
      <c r="AFU96" s="102"/>
      <c r="AFV96" s="102"/>
      <c r="AFW96" s="102"/>
      <c r="AFX96" s="102"/>
      <c r="AFY96" s="102"/>
      <c r="AFZ96" s="102"/>
      <c r="AGA96" s="102"/>
      <c r="AGB96" s="102"/>
      <c r="AGC96" s="102"/>
      <c r="AGD96" s="102"/>
      <c r="AGE96" s="102"/>
      <c r="AGF96" s="102"/>
      <c r="AGG96" s="102"/>
      <c r="AGH96" s="102"/>
      <c r="AGI96" s="102"/>
      <c r="AGJ96" s="102"/>
      <c r="AGK96" s="102"/>
      <c r="AGL96" s="102"/>
      <c r="AGM96" s="102"/>
      <c r="AGN96" s="102"/>
      <c r="AGO96" s="102"/>
      <c r="AGP96" s="102"/>
      <c r="AGQ96" s="102"/>
      <c r="AGR96" s="102"/>
      <c r="AGS96" s="102"/>
      <c r="AGT96" s="102"/>
      <c r="AGU96" s="102"/>
      <c r="AGV96" s="102"/>
      <c r="AGW96" s="102"/>
      <c r="AGX96" s="102"/>
      <c r="AGY96" s="102"/>
      <c r="AGZ96" s="102"/>
      <c r="AHA96" s="102"/>
      <c r="AHB96" s="102"/>
      <c r="AHC96" s="102"/>
      <c r="AHD96" s="102"/>
      <c r="AHE96" s="102"/>
      <c r="AHF96" s="102"/>
      <c r="AHG96" s="102"/>
      <c r="AHH96" s="102"/>
      <c r="AHI96" s="102"/>
      <c r="AHJ96" s="102"/>
      <c r="AHK96" s="102"/>
      <c r="AHL96" s="102"/>
      <c r="AHM96" s="102"/>
      <c r="AHN96" s="102"/>
      <c r="AHO96" s="102"/>
      <c r="AHP96" s="102"/>
      <c r="AHQ96" s="102"/>
      <c r="AHR96" s="102"/>
      <c r="AHS96" s="102"/>
      <c r="AHT96" s="102"/>
      <c r="AHU96" s="102"/>
      <c r="AHV96" s="102"/>
      <c r="AHW96" s="102"/>
      <c r="AHX96" s="102"/>
      <c r="AHY96" s="102"/>
      <c r="AHZ96" s="102"/>
      <c r="AIA96" s="102"/>
      <c r="AIB96" s="102"/>
      <c r="AIC96" s="102"/>
      <c r="AID96" s="102"/>
      <c r="AIE96" s="102"/>
      <c r="AIF96" s="102"/>
      <c r="AIG96" s="102"/>
      <c r="AIH96" s="102"/>
      <c r="AII96" s="102"/>
      <c r="AIJ96" s="102"/>
      <c r="AIK96" s="102"/>
      <c r="AIL96" s="102"/>
      <c r="AIM96" s="102"/>
      <c r="AIN96" s="102"/>
      <c r="AIO96" s="102"/>
      <c r="AIP96" s="102"/>
      <c r="AIQ96" s="102"/>
      <c r="AIR96" s="102"/>
      <c r="AIS96" s="102"/>
      <c r="AIT96" s="102"/>
      <c r="AIU96" s="102"/>
      <c r="AIV96" s="102"/>
      <c r="AIW96" s="102"/>
      <c r="AIX96" s="102"/>
      <c r="AIY96" s="102"/>
      <c r="AIZ96" s="102"/>
      <c r="AJA96" s="102"/>
      <c r="AJB96" s="102"/>
      <c r="AJC96" s="102"/>
      <c r="AJD96" s="102"/>
      <c r="AJE96" s="102"/>
      <c r="AJF96" s="102"/>
      <c r="AJG96" s="102"/>
      <c r="AJH96" s="102"/>
      <c r="AJI96" s="102"/>
      <c r="AJJ96" s="102"/>
      <c r="AJK96" s="102"/>
      <c r="AJL96" s="102"/>
      <c r="AJM96" s="102"/>
      <c r="AJN96" s="102"/>
      <c r="AJO96" s="102"/>
      <c r="AJP96" s="102"/>
      <c r="AJQ96" s="102"/>
      <c r="AJR96" s="102"/>
      <c r="AJS96" s="102"/>
      <c r="AJT96" s="102"/>
      <c r="AJU96" s="102"/>
      <c r="AJV96" s="102"/>
      <c r="AJW96" s="102"/>
      <c r="AJX96" s="102"/>
      <c r="AJY96" s="102"/>
      <c r="AJZ96" s="102"/>
      <c r="AKA96" s="102"/>
      <c r="AKB96" s="102"/>
      <c r="AKC96" s="102"/>
      <c r="AKD96" s="102"/>
      <c r="AKE96" s="102"/>
      <c r="AKF96" s="102"/>
      <c r="AKG96" s="102"/>
      <c r="AKH96" s="102"/>
      <c r="AKI96" s="102"/>
      <c r="AKJ96" s="102"/>
      <c r="AKK96" s="102"/>
      <c r="AKL96" s="102"/>
      <c r="AKM96" s="102"/>
      <c r="AKN96" s="102"/>
      <c r="AKO96" s="102"/>
      <c r="AKP96" s="102"/>
      <c r="AKQ96" s="102"/>
      <c r="AKR96" s="102"/>
      <c r="AKS96" s="102"/>
      <c r="AKT96" s="102"/>
      <c r="AKU96" s="102"/>
      <c r="AKV96" s="102"/>
      <c r="AKW96" s="102"/>
      <c r="AKX96" s="102"/>
      <c r="AKY96" s="102"/>
      <c r="AKZ96" s="102"/>
      <c r="ALA96" s="102"/>
      <c r="ALB96" s="102"/>
      <c r="ALC96" s="102"/>
      <c r="ALD96" s="102"/>
      <c r="ALE96" s="102"/>
      <c r="ALF96" s="102"/>
      <c r="ALG96" s="102"/>
      <c r="ALH96" s="102"/>
      <c r="ALI96" s="102"/>
      <c r="ALJ96" s="102"/>
      <c r="ALK96" s="102"/>
      <c r="ALL96" s="102"/>
      <c r="ALM96" s="102"/>
      <c r="ALN96" s="102"/>
      <c r="ALO96" s="102"/>
      <c r="ALP96" s="102"/>
      <c r="ALQ96" s="102"/>
      <c r="ALR96" s="102"/>
      <c r="ALS96" s="102"/>
      <c r="ALT96" s="102"/>
      <c r="ALU96" s="102"/>
      <c r="ALV96" s="102"/>
      <c r="ALW96" s="102"/>
      <c r="ALX96" s="102"/>
      <c r="ALY96" s="102"/>
      <c r="ALZ96" s="102"/>
      <c r="AMA96" s="102"/>
      <c r="AMB96" s="102"/>
      <c r="AMC96" s="102"/>
      <c r="AMD96" s="102"/>
      <c r="AME96" s="102"/>
      <c r="AMF96" s="102"/>
      <c r="AMG96" s="102"/>
      <c r="AMH96" s="102"/>
      <c r="AMI96" s="102"/>
    </row>
    <row r="97" spans="1:1023" customFormat="1" ht="45">
      <c r="A97" s="25" t="s">
        <v>97</v>
      </c>
      <c r="B97" s="148" t="s">
        <v>401</v>
      </c>
      <c r="C97" s="186" t="s">
        <v>402</v>
      </c>
      <c r="D97" s="149" t="s">
        <v>403</v>
      </c>
      <c r="E97" s="149" t="s">
        <v>404</v>
      </c>
      <c r="F97" s="149" t="s">
        <v>405</v>
      </c>
      <c r="G97" s="104">
        <v>16980</v>
      </c>
      <c r="H97" s="104">
        <v>11880</v>
      </c>
      <c r="I97" s="104"/>
      <c r="J97" s="145"/>
      <c r="K97" s="140">
        <f t="shared" ref="K97" si="8">(H97*100/G97)</f>
        <v>69.964664310954063</v>
      </c>
      <c r="L97" s="187"/>
      <c r="M97" s="152">
        <v>4</v>
      </c>
      <c r="N97" s="152">
        <v>4</v>
      </c>
      <c r="O97" s="153"/>
      <c r="P97" s="242"/>
      <c r="Q97" s="118"/>
      <c r="R97" s="118" t="s">
        <v>406</v>
      </c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  <c r="AD97" s="102"/>
      <c r="AE97" s="102"/>
      <c r="AF97" s="102"/>
      <c r="AG97" s="102"/>
      <c r="AH97" s="102"/>
      <c r="AI97" s="102"/>
      <c r="AJ97" s="102"/>
      <c r="AK97" s="102"/>
      <c r="AL97" s="102"/>
      <c r="AM97" s="102"/>
      <c r="AN97" s="102"/>
      <c r="AO97" s="102"/>
      <c r="AP97" s="102"/>
      <c r="AQ97" s="102"/>
      <c r="AR97" s="102"/>
      <c r="AS97" s="102"/>
      <c r="AT97" s="102"/>
      <c r="AU97" s="102"/>
      <c r="AV97" s="102"/>
      <c r="AW97" s="102"/>
      <c r="AX97" s="102"/>
      <c r="AY97" s="102"/>
      <c r="AZ97" s="102"/>
      <c r="BA97" s="102"/>
      <c r="BB97" s="102"/>
      <c r="BC97" s="102"/>
      <c r="BD97" s="102"/>
      <c r="BE97" s="102"/>
      <c r="BF97" s="102"/>
      <c r="BG97" s="102"/>
      <c r="BH97" s="102"/>
      <c r="BI97" s="102"/>
      <c r="BJ97" s="102"/>
      <c r="BK97" s="102"/>
      <c r="BL97" s="102"/>
      <c r="BM97" s="102"/>
      <c r="BN97" s="102"/>
      <c r="BO97" s="102"/>
      <c r="BP97" s="102"/>
      <c r="BQ97" s="102"/>
      <c r="BR97" s="102"/>
      <c r="BS97" s="102"/>
      <c r="BT97" s="102"/>
      <c r="BU97" s="102"/>
      <c r="BV97" s="102"/>
      <c r="BW97" s="102"/>
      <c r="BX97" s="102"/>
      <c r="BY97" s="102"/>
      <c r="BZ97" s="102"/>
      <c r="CA97" s="102"/>
      <c r="CB97" s="102"/>
      <c r="CC97" s="102"/>
      <c r="CD97" s="102"/>
      <c r="CE97" s="102"/>
      <c r="CF97" s="102"/>
      <c r="CG97" s="102"/>
      <c r="CH97" s="102"/>
      <c r="CI97" s="102"/>
      <c r="CJ97" s="102"/>
      <c r="CK97" s="102"/>
      <c r="CL97" s="102"/>
      <c r="CM97" s="102"/>
      <c r="CN97" s="102"/>
      <c r="CO97" s="102"/>
      <c r="CP97" s="102"/>
      <c r="CQ97" s="102"/>
      <c r="CR97" s="102"/>
      <c r="CS97" s="102"/>
      <c r="CT97" s="102"/>
      <c r="CU97" s="102"/>
      <c r="CV97" s="102"/>
      <c r="CW97" s="102"/>
      <c r="CX97" s="102"/>
      <c r="CY97" s="102"/>
      <c r="CZ97" s="102"/>
      <c r="DA97" s="102"/>
      <c r="DB97" s="102"/>
      <c r="DC97" s="102"/>
      <c r="DD97" s="102"/>
      <c r="DE97" s="102"/>
      <c r="DF97" s="102"/>
      <c r="DG97" s="102"/>
      <c r="DH97" s="102"/>
      <c r="DI97" s="102"/>
      <c r="DJ97" s="102"/>
      <c r="DK97" s="102"/>
      <c r="DL97" s="102"/>
      <c r="DM97" s="102"/>
      <c r="DN97" s="102"/>
      <c r="DO97" s="102"/>
      <c r="DP97" s="102"/>
      <c r="DQ97" s="102"/>
      <c r="DR97" s="102"/>
      <c r="DS97" s="102"/>
      <c r="DT97" s="102"/>
      <c r="DU97" s="102"/>
      <c r="DV97" s="102"/>
      <c r="DW97" s="102"/>
      <c r="DX97" s="102"/>
      <c r="DY97" s="102"/>
      <c r="DZ97" s="102"/>
      <c r="EA97" s="102"/>
      <c r="EB97" s="102"/>
      <c r="EC97" s="102"/>
      <c r="ED97" s="102"/>
      <c r="EE97" s="102"/>
      <c r="EF97" s="102"/>
      <c r="EG97" s="102"/>
      <c r="EH97" s="102"/>
      <c r="EI97" s="102"/>
      <c r="EJ97" s="102"/>
      <c r="EK97" s="102"/>
      <c r="EL97" s="102"/>
      <c r="EM97" s="102"/>
      <c r="EN97" s="102"/>
      <c r="EO97" s="102"/>
      <c r="EP97" s="102"/>
      <c r="EQ97" s="102"/>
      <c r="ER97" s="102"/>
      <c r="ES97" s="102"/>
      <c r="ET97" s="102"/>
      <c r="EU97" s="102"/>
      <c r="EV97" s="102"/>
      <c r="EW97" s="102"/>
      <c r="EX97" s="102"/>
      <c r="EY97" s="102"/>
      <c r="EZ97" s="102"/>
      <c r="FA97" s="102"/>
      <c r="FB97" s="102"/>
      <c r="FC97" s="102"/>
      <c r="FD97" s="102"/>
      <c r="FE97" s="102"/>
      <c r="FF97" s="102"/>
      <c r="FG97" s="102"/>
      <c r="FH97" s="102"/>
      <c r="FI97" s="102"/>
      <c r="FJ97" s="102"/>
      <c r="FK97" s="102"/>
      <c r="FL97" s="102"/>
      <c r="FM97" s="102"/>
      <c r="FN97" s="102"/>
      <c r="FO97" s="102"/>
      <c r="FP97" s="102"/>
      <c r="FQ97" s="102"/>
      <c r="FR97" s="102"/>
      <c r="FS97" s="102"/>
      <c r="FT97" s="102"/>
      <c r="FU97" s="102"/>
      <c r="FV97" s="102"/>
      <c r="FW97" s="102"/>
      <c r="FX97" s="102"/>
      <c r="FY97" s="102"/>
      <c r="FZ97" s="102"/>
      <c r="GA97" s="102"/>
      <c r="GB97" s="102"/>
      <c r="GC97" s="102"/>
      <c r="GD97" s="102"/>
      <c r="GE97" s="102"/>
      <c r="GF97" s="102"/>
      <c r="GG97" s="102"/>
      <c r="GH97" s="102"/>
      <c r="GI97" s="102"/>
      <c r="GJ97" s="102"/>
      <c r="GK97" s="102"/>
      <c r="GL97" s="102"/>
      <c r="GM97" s="102"/>
      <c r="GN97" s="102"/>
      <c r="GO97" s="102"/>
      <c r="GP97" s="102"/>
      <c r="GQ97" s="102"/>
      <c r="GR97" s="102"/>
      <c r="GS97" s="102"/>
      <c r="GT97" s="102"/>
      <c r="GU97" s="102"/>
      <c r="GV97" s="102"/>
      <c r="GW97" s="102"/>
      <c r="GX97" s="102"/>
      <c r="GY97" s="102"/>
      <c r="GZ97" s="102"/>
      <c r="HA97" s="102"/>
      <c r="HB97" s="102"/>
      <c r="HC97" s="102"/>
      <c r="HD97" s="102"/>
      <c r="HE97" s="102"/>
      <c r="HF97" s="102"/>
      <c r="HG97" s="102"/>
      <c r="HH97" s="102"/>
      <c r="HI97" s="102"/>
      <c r="HJ97" s="102"/>
      <c r="HK97" s="102"/>
      <c r="HL97" s="102"/>
      <c r="HM97" s="102"/>
      <c r="HN97" s="102"/>
      <c r="HO97" s="102"/>
      <c r="HP97" s="102"/>
      <c r="HQ97" s="102"/>
      <c r="HR97" s="102"/>
      <c r="HS97" s="102"/>
      <c r="HT97" s="102"/>
      <c r="HU97" s="102"/>
      <c r="HV97" s="102"/>
      <c r="HW97" s="102"/>
      <c r="HX97" s="102"/>
      <c r="HY97" s="102"/>
      <c r="HZ97" s="102"/>
      <c r="IA97" s="102"/>
      <c r="IB97" s="102"/>
      <c r="IC97" s="102"/>
      <c r="ID97" s="102"/>
      <c r="IE97" s="102"/>
      <c r="IF97" s="102"/>
      <c r="IG97" s="102"/>
      <c r="IH97" s="102"/>
      <c r="II97" s="102"/>
      <c r="IJ97" s="102"/>
      <c r="IK97" s="102"/>
      <c r="IL97" s="102"/>
      <c r="IM97" s="102"/>
      <c r="IN97" s="102"/>
      <c r="IO97" s="102"/>
      <c r="IP97" s="102"/>
      <c r="IQ97" s="102"/>
      <c r="IR97" s="102"/>
      <c r="IS97" s="102"/>
      <c r="IT97" s="102"/>
      <c r="IU97" s="102"/>
      <c r="IV97" s="102"/>
      <c r="IW97" s="102"/>
      <c r="IX97" s="102"/>
      <c r="IY97" s="102"/>
      <c r="IZ97" s="102"/>
      <c r="JA97" s="102"/>
      <c r="JB97" s="102"/>
      <c r="JC97" s="102"/>
      <c r="JD97" s="102"/>
      <c r="JE97" s="102"/>
      <c r="JF97" s="102"/>
      <c r="JG97" s="102"/>
      <c r="JH97" s="102"/>
      <c r="JI97" s="102"/>
      <c r="JJ97" s="102"/>
      <c r="JK97" s="102"/>
      <c r="JL97" s="102"/>
      <c r="JM97" s="102"/>
      <c r="JN97" s="102"/>
      <c r="JO97" s="102"/>
      <c r="JP97" s="102"/>
      <c r="JQ97" s="102"/>
      <c r="JR97" s="102"/>
      <c r="JS97" s="102"/>
      <c r="JT97" s="102"/>
      <c r="JU97" s="102"/>
      <c r="JV97" s="102"/>
      <c r="JW97" s="102"/>
      <c r="JX97" s="102"/>
      <c r="JY97" s="102"/>
      <c r="JZ97" s="102"/>
      <c r="KA97" s="102"/>
      <c r="KB97" s="102"/>
      <c r="KC97" s="102"/>
      <c r="KD97" s="102"/>
      <c r="KE97" s="102"/>
      <c r="KF97" s="102"/>
      <c r="KG97" s="102"/>
      <c r="KH97" s="102"/>
      <c r="KI97" s="102"/>
      <c r="KJ97" s="102"/>
      <c r="KK97" s="102"/>
      <c r="KL97" s="102"/>
      <c r="KM97" s="102"/>
      <c r="KN97" s="102"/>
      <c r="KO97" s="102"/>
      <c r="KP97" s="102"/>
      <c r="KQ97" s="102"/>
      <c r="KR97" s="102"/>
      <c r="KS97" s="102"/>
      <c r="KT97" s="102"/>
      <c r="KU97" s="102"/>
      <c r="KV97" s="102"/>
      <c r="KW97" s="102"/>
      <c r="KX97" s="102"/>
      <c r="KY97" s="102"/>
      <c r="KZ97" s="102"/>
      <c r="LA97" s="102"/>
      <c r="LB97" s="102"/>
      <c r="LC97" s="102"/>
      <c r="LD97" s="102"/>
      <c r="LE97" s="102"/>
      <c r="LF97" s="102"/>
      <c r="LG97" s="102"/>
      <c r="LH97" s="102"/>
      <c r="LI97" s="102"/>
      <c r="LJ97" s="102"/>
      <c r="LK97" s="102"/>
      <c r="LL97" s="102"/>
      <c r="LM97" s="102"/>
      <c r="LN97" s="102"/>
      <c r="LO97" s="102"/>
      <c r="LP97" s="102"/>
      <c r="LQ97" s="102"/>
      <c r="LR97" s="102"/>
      <c r="LS97" s="102"/>
      <c r="LT97" s="102"/>
      <c r="LU97" s="102"/>
      <c r="LV97" s="102"/>
      <c r="LW97" s="102"/>
      <c r="LX97" s="102"/>
      <c r="LY97" s="102"/>
      <c r="LZ97" s="102"/>
      <c r="MA97" s="102"/>
      <c r="MB97" s="102"/>
      <c r="MC97" s="102"/>
      <c r="MD97" s="102"/>
      <c r="ME97" s="102"/>
      <c r="MF97" s="102"/>
      <c r="MG97" s="102"/>
      <c r="MH97" s="102"/>
      <c r="MI97" s="102"/>
      <c r="MJ97" s="102"/>
      <c r="MK97" s="102"/>
      <c r="ML97" s="102"/>
      <c r="MM97" s="102"/>
      <c r="MN97" s="102"/>
      <c r="MO97" s="102"/>
      <c r="MP97" s="102"/>
      <c r="MQ97" s="102"/>
      <c r="MR97" s="102"/>
      <c r="MS97" s="102"/>
      <c r="MT97" s="102"/>
      <c r="MU97" s="102"/>
      <c r="MV97" s="102"/>
      <c r="MW97" s="102"/>
      <c r="MX97" s="102"/>
      <c r="MY97" s="102"/>
      <c r="MZ97" s="102"/>
      <c r="NA97" s="102"/>
      <c r="NB97" s="102"/>
      <c r="NC97" s="102"/>
      <c r="ND97" s="102"/>
      <c r="NE97" s="102"/>
      <c r="NF97" s="102"/>
      <c r="NG97" s="102"/>
      <c r="NH97" s="102"/>
      <c r="NI97" s="102"/>
      <c r="NJ97" s="102"/>
      <c r="NK97" s="102"/>
      <c r="NL97" s="102"/>
      <c r="NM97" s="102"/>
      <c r="NN97" s="102"/>
      <c r="NO97" s="102"/>
      <c r="NP97" s="102"/>
      <c r="NQ97" s="102"/>
      <c r="NR97" s="102"/>
      <c r="NS97" s="102"/>
      <c r="NT97" s="102"/>
      <c r="NU97" s="102"/>
      <c r="NV97" s="102"/>
      <c r="NW97" s="102"/>
      <c r="NX97" s="102"/>
      <c r="NY97" s="102"/>
      <c r="NZ97" s="102"/>
      <c r="OA97" s="102"/>
      <c r="OB97" s="102"/>
      <c r="OC97" s="102"/>
      <c r="OD97" s="102"/>
      <c r="OE97" s="102"/>
      <c r="OF97" s="102"/>
      <c r="OG97" s="102"/>
      <c r="OH97" s="102"/>
      <c r="OI97" s="102"/>
      <c r="OJ97" s="102"/>
      <c r="OK97" s="102"/>
      <c r="OL97" s="102"/>
      <c r="OM97" s="102"/>
      <c r="ON97" s="102"/>
      <c r="OO97" s="102"/>
      <c r="OP97" s="102"/>
      <c r="OQ97" s="102"/>
      <c r="OR97" s="102"/>
      <c r="OS97" s="102"/>
      <c r="OT97" s="102"/>
      <c r="OU97" s="102"/>
      <c r="OV97" s="102"/>
      <c r="OW97" s="102"/>
      <c r="OX97" s="102"/>
      <c r="OY97" s="102"/>
      <c r="OZ97" s="102"/>
      <c r="PA97" s="102"/>
      <c r="PB97" s="102"/>
      <c r="PC97" s="102"/>
      <c r="PD97" s="102"/>
      <c r="PE97" s="102"/>
      <c r="PF97" s="102"/>
      <c r="PG97" s="102"/>
      <c r="PH97" s="102"/>
      <c r="PI97" s="102"/>
      <c r="PJ97" s="102"/>
      <c r="PK97" s="102"/>
      <c r="PL97" s="102"/>
      <c r="PM97" s="102"/>
      <c r="PN97" s="102"/>
      <c r="PO97" s="102"/>
      <c r="PP97" s="102"/>
      <c r="PQ97" s="102"/>
      <c r="PR97" s="102"/>
      <c r="PS97" s="102"/>
      <c r="PT97" s="102"/>
      <c r="PU97" s="102"/>
      <c r="PV97" s="102"/>
      <c r="PW97" s="102"/>
      <c r="PX97" s="102"/>
      <c r="PY97" s="102"/>
      <c r="PZ97" s="102"/>
      <c r="QA97" s="102"/>
      <c r="QB97" s="102"/>
      <c r="QC97" s="102"/>
      <c r="QD97" s="102"/>
      <c r="QE97" s="102"/>
      <c r="QF97" s="102"/>
      <c r="QG97" s="102"/>
      <c r="QH97" s="102"/>
      <c r="QI97" s="102"/>
      <c r="QJ97" s="102"/>
      <c r="QK97" s="102"/>
      <c r="QL97" s="102"/>
      <c r="QM97" s="102"/>
      <c r="QN97" s="102"/>
      <c r="QO97" s="102"/>
      <c r="QP97" s="102"/>
      <c r="QQ97" s="102"/>
      <c r="QR97" s="102"/>
      <c r="QS97" s="102"/>
      <c r="QT97" s="102"/>
      <c r="QU97" s="102"/>
      <c r="QV97" s="102"/>
      <c r="QW97" s="102"/>
      <c r="QX97" s="102"/>
      <c r="QY97" s="102"/>
      <c r="QZ97" s="102"/>
      <c r="RA97" s="102"/>
      <c r="RB97" s="102"/>
      <c r="RC97" s="102"/>
      <c r="RD97" s="102"/>
      <c r="RE97" s="102"/>
      <c r="RF97" s="102"/>
      <c r="RG97" s="102"/>
      <c r="RH97" s="102"/>
      <c r="RI97" s="102"/>
      <c r="RJ97" s="102"/>
      <c r="RK97" s="102"/>
      <c r="RL97" s="102"/>
      <c r="RM97" s="102"/>
      <c r="RN97" s="102"/>
      <c r="RO97" s="102"/>
      <c r="RP97" s="102"/>
      <c r="RQ97" s="102"/>
      <c r="RR97" s="102"/>
      <c r="RS97" s="102"/>
      <c r="RT97" s="102"/>
      <c r="RU97" s="102"/>
      <c r="RV97" s="102"/>
      <c r="RW97" s="102"/>
      <c r="RX97" s="102"/>
      <c r="RY97" s="102"/>
      <c r="RZ97" s="102"/>
      <c r="SA97" s="102"/>
      <c r="SB97" s="102"/>
      <c r="SC97" s="102"/>
      <c r="SD97" s="102"/>
      <c r="SE97" s="102"/>
      <c r="SF97" s="102"/>
      <c r="SG97" s="102"/>
      <c r="SH97" s="102"/>
      <c r="SI97" s="102"/>
      <c r="SJ97" s="102"/>
      <c r="SK97" s="102"/>
      <c r="SL97" s="102"/>
      <c r="SM97" s="102"/>
      <c r="SN97" s="102"/>
      <c r="SO97" s="102"/>
      <c r="SP97" s="102"/>
      <c r="SQ97" s="102"/>
      <c r="SR97" s="102"/>
      <c r="SS97" s="102"/>
      <c r="ST97" s="102"/>
      <c r="SU97" s="102"/>
      <c r="SV97" s="102"/>
      <c r="SW97" s="102"/>
      <c r="SX97" s="102"/>
      <c r="SY97" s="102"/>
      <c r="SZ97" s="102"/>
      <c r="TA97" s="102"/>
      <c r="TB97" s="102"/>
      <c r="TC97" s="102"/>
      <c r="TD97" s="102"/>
      <c r="TE97" s="102"/>
      <c r="TF97" s="102"/>
      <c r="TG97" s="102"/>
      <c r="TH97" s="102"/>
      <c r="TI97" s="102"/>
      <c r="TJ97" s="102"/>
      <c r="TK97" s="102"/>
      <c r="TL97" s="102"/>
      <c r="TM97" s="102"/>
      <c r="TN97" s="102"/>
      <c r="TO97" s="102"/>
      <c r="TP97" s="102"/>
      <c r="TQ97" s="102"/>
      <c r="TR97" s="102"/>
      <c r="TS97" s="102"/>
      <c r="TT97" s="102"/>
      <c r="TU97" s="102"/>
      <c r="TV97" s="102"/>
      <c r="TW97" s="102"/>
      <c r="TX97" s="102"/>
      <c r="TY97" s="102"/>
      <c r="TZ97" s="102"/>
      <c r="UA97" s="102"/>
      <c r="UB97" s="102"/>
      <c r="UC97" s="102"/>
      <c r="UD97" s="102"/>
      <c r="UE97" s="102"/>
      <c r="UF97" s="102"/>
      <c r="UG97" s="102"/>
      <c r="UH97" s="102"/>
      <c r="UI97" s="102"/>
      <c r="UJ97" s="102"/>
      <c r="UK97" s="102"/>
      <c r="UL97" s="102"/>
      <c r="UM97" s="102"/>
      <c r="UN97" s="102"/>
      <c r="UO97" s="102"/>
      <c r="UP97" s="102"/>
      <c r="UQ97" s="102"/>
      <c r="UR97" s="102"/>
      <c r="US97" s="102"/>
      <c r="UT97" s="102"/>
      <c r="UU97" s="102"/>
      <c r="UV97" s="102"/>
      <c r="UW97" s="102"/>
      <c r="UX97" s="102"/>
      <c r="UY97" s="102"/>
      <c r="UZ97" s="102"/>
      <c r="VA97" s="102"/>
      <c r="VB97" s="102"/>
      <c r="VC97" s="102"/>
      <c r="VD97" s="102"/>
      <c r="VE97" s="102"/>
      <c r="VF97" s="102"/>
      <c r="VG97" s="102"/>
      <c r="VH97" s="102"/>
      <c r="VI97" s="102"/>
      <c r="VJ97" s="102"/>
      <c r="VK97" s="102"/>
      <c r="VL97" s="102"/>
      <c r="VM97" s="102"/>
      <c r="VN97" s="102"/>
      <c r="VO97" s="102"/>
      <c r="VP97" s="102"/>
      <c r="VQ97" s="102"/>
      <c r="VR97" s="102"/>
      <c r="VS97" s="102"/>
      <c r="VT97" s="102"/>
      <c r="VU97" s="102"/>
      <c r="VV97" s="102"/>
      <c r="VW97" s="102"/>
      <c r="VX97" s="102"/>
      <c r="VY97" s="102"/>
      <c r="VZ97" s="102"/>
      <c r="WA97" s="102"/>
      <c r="WB97" s="102"/>
      <c r="WC97" s="102"/>
      <c r="WD97" s="102"/>
      <c r="WE97" s="102"/>
      <c r="WF97" s="102"/>
      <c r="WG97" s="102"/>
      <c r="WH97" s="102"/>
      <c r="WI97" s="102"/>
      <c r="WJ97" s="102"/>
      <c r="WK97" s="102"/>
      <c r="WL97" s="102"/>
      <c r="WM97" s="102"/>
      <c r="WN97" s="102"/>
      <c r="WO97" s="102"/>
      <c r="WP97" s="102"/>
      <c r="WQ97" s="102"/>
      <c r="WR97" s="102"/>
      <c r="WS97" s="102"/>
      <c r="WT97" s="102"/>
      <c r="WU97" s="102"/>
      <c r="WV97" s="102"/>
      <c r="WW97" s="102"/>
      <c r="WX97" s="102"/>
      <c r="WY97" s="102"/>
      <c r="WZ97" s="102"/>
      <c r="XA97" s="102"/>
      <c r="XB97" s="102"/>
      <c r="XC97" s="102"/>
      <c r="XD97" s="102"/>
      <c r="XE97" s="102"/>
      <c r="XF97" s="102"/>
      <c r="XG97" s="102"/>
      <c r="XH97" s="102"/>
      <c r="XI97" s="102"/>
      <c r="XJ97" s="102"/>
      <c r="XK97" s="102"/>
      <c r="XL97" s="102"/>
      <c r="XM97" s="102"/>
      <c r="XN97" s="102"/>
      <c r="XO97" s="102"/>
      <c r="XP97" s="102"/>
      <c r="XQ97" s="102"/>
      <c r="XR97" s="102"/>
      <c r="XS97" s="102"/>
      <c r="XT97" s="102"/>
      <c r="XU97" s="102"/>
      <c r="XV97" s="102"/>
      <c r="XW97" s="102"/>
      <c r="XX97" s="102"/>
      <c r="XY97" s="102"/>
      <c r="XZ97" s="102"/>
      <c r="YA97" s="102"/>
      <c r="YB97" s="102"/>
      <c r="YC97" s="102"/>
      <c r="YD97" s="102"/>
      <c r="YE97" s="102"/>
      <c r="YF97" s="102"/>
      <c r="YG97" s="102"/>
      <c r="YH97" s="102"/>
      <c r="YI97" s="102"/>
      <c r="YJ97" s="102"/>
      <c r="YK97" s="102"/>
      <c r="YL97" s="102"/>
      <c r="YM97" s="102"/>
      <c r="YN97" s="102"/>
      <c r="YO97" s="102"/>
      <c r="YP97" s="102"/>
      <c r="YQ97" s="102"/>
      <c r="YR97" s="102"/>
      <c r="YS97" s="102"/>
      <c r="YT97" s="102"/>
      <c r="YU97" s="102"/>
      <c r="YV97" s="102"/>
      <c r="YW97" s="102"/>
      <c r="YX97" s="102"/>
      <c r="YY97" s="102"/>
      <c r="YZ97" s="102"/>
      <c r="ZA97" s="102"/>
      <c r="ZB97" s="102"/>
      <c r="ZC97" s="102"/>
      <c r="ZD97" s="102"/>
      <c r="ZE97" s="102"/>
      <c r="ZF97" s="102"/>
      <c r="ZG97" s="102"/>
      <c r="ZH97" s="102"/>
      <c r="ZI97" s="102"/>
      <c r="ZJ97" s="102"/>
      <c r="ZK97" s="102"/>
      <c r="ZL97" s="102"/>
      <c r="ZM97" s="102"/>
      <c r="ZN97" s="102"/>
      <c r="ZO97" s="102"/>
      <c r="ZP97" s="102"/>
      <c r="ZQ97" s="102"/>
      <c r="ZR97" s="102"/>
      <c r="ZS97" s="102"/>
      <c r="ZT97" s="102"/>
      <c r="ZU97" s="102"/>
      <c r="ZV97" s="102"/>
      <c r="ZW97" s="102"/>
      <c r="ZX97" s="102"/>
      <c r="ZY97" s="102"/>
      <c r="ZZ97" s="102"/>
      <c r="AAA97" s="102"/>
      <c r="AAB97" s="102"/>
      <c r="AAC97" s="102"/>
      <c r="AAD97" s="102"/>
      <c r="AAE97" s="102"/>
      <c r="AAF97" s="102"/>
      <c r="AAG97" s="102"/>
      <c r="AAH97" s="102"/>
      <c r="AAI97" s="102"/>
      <c r="AAJ97" s="102"/>
      <c r="AAK97" s="102"/>
      <c r="AAL97" s="102"/>
      <c r="AAM97" s="102"/>
      <c r="AAN97" s="102"/>
      <c r="AAO97" s="102"/>
      <c r="AAP97" s="102"/>
      <c r="AAQ97" s="102"/>
      <c r="AAR97" s="102"/>
      <c r="AAS97" s="102"/>
      <c r="AAT97" s="102"/>
      <c r="AAU97" s="102"/>
      <c r="AAV97" s="102"/>
      <c r="AAW97" s="102"/>
      <c r="AAX97" s="102"/>
      <c r="AAY97" s="102"/>
      <c r="AAZ97" s="102"/>
      <c r="ABA97" s="102"/>
      <c r="ABB97" s="102"/>
      <c r="ABC97" s="102"/>
      <c r="ABD97" s="102"/>
      <c r="ABE97" s="102"/>
      <c r="ABF97" s="102"/>
      <c r="ABG97" s="102"/>
      <c r="ABH97" s="102"/>
      <c r="ABI97" s="102"/>
      <c r="ABJ97" s="102"/>
      <c r="ABK97" s="102"/>
      <c r="ABL97" s="102"/>
      <c r="ABM97" s="102"/>
      <c r="ABN97" s="102"/>
      <c r="ABO97" s="102"/>
      <c r="ABP97" s="102"/>
      <c r="ABQ97" s="102"/>
      <c r="ABR97" s="102"/>
      <c r="ABS97" s="102"/>
      <c r="ABT97" s="102"/>
      <c r="ABU97" s="102"/>
      <c r="ABV97" s="102"/>
      <c r="ABW97" s="102"/>
      <c r="ABX97" s="102"/>
      <c r="ABY97" s="102"/>
      <c r="ABZ97" s="102"/>
      <c r="ACA97" s="102"/>
      <c r="ACB97" s="102"/>
      <c r="ACC97" s="102"/>
      <c r="ACD97" s="102"/>
      <c r="ACE97" s="102"/>
      <c r="ACF97" s="102"/>
      <c r="ACG97" s="102"/>
      <c r="ACH97" s="102"/>
      <c r="ACI97" s="102"/>
      <c r="ACJ97" s="102"/>
      <c r="ACK97" s="102"/>
      <c r="ACL97" s="102"/>
      <c r="ACM97" s="102"/>
      <c r="ACN97" s="102"/>
      <c r="ACO97" s="102"/>
      <c r="ACP97" s="102"/>
      <c r="ACQ97" s="102"/>
      <c r="ACR97" s="102"/>
      <c r="ACS97" s="102"/>
      <c r="ACT97" s="102"/>
      <c r="ACU97" s="102"/>
      <c r="ACV97" s="102"/>
      <c r="ACW97" s="102"/>
      <c r="ACX97" s="102"/>
      <c r="ACY97" s="102"/>
      <c r="ACZ97" s="102"/>
      <c r="ADA97" s="102"/>
      <c r="ADB97" s="102"/>
      <c r="ADC97" s="102"/>
      <c r="ADD97" s="102"/>
      <c r="ADE97" s="102"/>
      <c r="ADF97" s="102"/>
      <c r="ADG97" s="102"/>
      <c r="ADH97" s="102"/>
      <c r="ADI97" s="102"/>
      <c r="ADJ97" s="102"/>
      <c r="ADK97" s="102"/>
      <c r="ADL97" s="102"/>
      <c r="ADM97" s="102"/>
      <c r="ADN97" s="102"/>
      <c r="ADO97" s="102"/>
      <c r="ADP97" s="102"/>
      <c r="ADQ97" s="102"/>
      <c r="ADR97" s="102"/>
      <c r="ADS97" s="102"/>
      <c r="ADT97" s="102"/>
      <c r="ADU97" s="102"/>
      <c r="ADV97" s="102"/>
      <c r="ADW97" s="102"/>
      <c r="ADX97" s="102"/>
      <c r="ADY97" s="102"/>
      <c r="ADZ97" s="102"/>
      <c r="AEA97" s="102"/>
      <c r="AEB97" s="102"/>
      <c r="AEC97" s="102"/>
      <c r="AED97" s="102"/>
      <c r="AEE97" s="102"/>
      <c r="AEF97" s="102"/>
      <c r="AEG97" s="102"/>
      <c r="AEH97" s="102"/>
      <c r="AEI97" s="102"/>
      <c r="AEJ97" s="102"/>
      <c r="AEK97" s="102"/>
      <c r="AEL97" s="102"/>
      <c r="AEM97" s="102"/>
      <c r="AEN97" s="102"/>
      <c r="AEO97" s="102"/>
      <c r="AEP97" s="102"/>
      <c r="AEQ97" s="102"/>
      <c r="AER97" s="102"/>
      <c r="AES97" s="102"/>
      <c r="AET97" s="102"/>
      <c r="AEU97" s="102"/>
      <c r="AEV97" s="102"/>
      <c r="AEW97" s="102"/>
      <c r="AEX97" s="102"/>
      <c r="AEY97" s="102"/>
      <c r="AEZ97" s="102"/>
      <c r="AFA97" s="102"/>
      <c r="AFB97" s="102"/>
      <c r="AFC97" s="102"/>
      <c r="AFD97" s="102"/>
      <c r="AFE97" s="102"/>
      <c r="AFF97" s="102"/>
      <c r="AFG97" s="102"/>
      <c r="AFH97" s="102"/>
      <c r="AFI97" s="102"/>
      <c r="AFJ97" s="102"/>
      <c r="AFK97" s="102"/>
      <c r="AFL97" s="102"/>
      <c r="AFM97" s="102"/>
      <c r="AFN97" s="102"/>
      <c r="AFO97" s="102"/>
      <c r="AFP97" s="102"/>
      <c r="AFQ97" s="102"/>
      <c r="AFR97" s="102"/>
      <c r="AFS97" s="102"/>
      <c r="AFT97" s="102"/>
      <c r="AFU97" s="102"/>
      <c r="AFV97" s="102"/>
      <c r="AFW97" s="102"/>
      <c r="AFX97" s="102"/>
      <c r="AFY97" s="102"/>
      <c r="AFZ97" s="102"/>
      <c r="AGA97" s="102"/>
      <c r="AGB97" s="102"/>
      <c r="AGC97" s="102"/>
      <c r="AGD97" s="102"/>
      <c r="AGE97" s="102"/>
      <c r="AGF97" s="102"/>
      <c r="AGG97" s="102"/>
      <c r="AGH97" s="102"/>
      <c r="AGI97" s="102"/>
      <c r="AGJ97" s="102"/>
      <c r="AGK97" s="102"/>
      <c r="AGL97" s="102"/>
      <c r="AGM97" s="102"/>
      <c r="AGN97" s="102"/>
      <c r="AGO97" s="102"/>
      <c r="AGP97" s="102"/>
      <c r="AGQ97" s="102"/>
      <c r="AGR97" s="102"/>
      <c r="AGS97" s="102"/>
      <c r="AGT97" s="102"/>
      <c r="AGU97" s="102"/>
      <c r="AGV97" s="102"/>
      <c r="AGW97" s="102"/>
      <c r="AGX97" s="102"/>
      <c r="AGY97" s="102"/>
      <c r="AGZ97" s="102"/>
      <c r="AHA97" s="102"/>
      <c r="AHB97" s="102"/>
      <c r="AHC97" s="102"/>
      <c r="AHD97" s="102"/>
      <c r="AHE97" s="102"/>
      <c r="AHF97" s="102"/>
      <c r="AHG97" s="102"/>
      <c r="AHH97" s="102"/>
      <c r="AHI97" s="102"/>
      <c r="AHJ97" s="102"/>
      <c r="AHK97" s="102"/>
      <c r="AHL97" s="102"/>
      <c r="AHM97" s="102"/>
      <c r="AHN97" s="102"/>
      <c r="AHO97" s="102"/>
      <c r="AHP97" s="102"/>
      <c r="AHQ97" s="102"/>
      <c r="AHR97" s="102"/>
      <c r="AHS97" s="102"/>
      <c r="AHT97" s="102"/>
      <c r="AHU97" s="102"/>
      <c r="AHV97" s="102"/>
      <c r="AHW97" s="102"/>
      <c r="AHX97" s="102"/>
      <c r="AHY97" s="102"/>
      <c r="AHZ97" s="102"/>
      <c r="AIA97" s="102"/>
      <c r="AIB97" s="102"/>
      <c r="AIC97" s="102"/>
      <c r="AID97" s="102"/>
      <c r="AIE97" s="102"/>
      <c r="AIF97" s="102"/>
      <c r="AIG97" s="102"/>
      <c r="AIH97" s="102"/>
      <c r="AII97" s="102"/>
      <c r="AIJ97" s="102"/>
      <c r="AIK97" s="102"/>
      <c r="AIL97" s="102"/>
      <c r="AIM97" s="102"/>
      <c r="AIN97" s="102"/>
      <c r="AIO97" s="102"/>
      <c r="AIP97" s="102"/>
      <c r="AIQ97" s="102"/>
      <c r="AIR97" s="102"/>
      <c r="AIS97" s="102"/>
      <c r="AIT97" s="102"/>
      <c r="AIU97" s="102"/>
      <c r="AIV97" s="102"/>
      <c r="AIW97" s="102"/>
      <c r="AIX97" s="102"/>
      <c r="AIY97" s="102"/>
      <c r="AIZ97" s="102"/>
      <c r="AJA97" s="102"/>
      <c r="AJB97" s="102"/>
      <c r="AJC97" s="102"/>
      <c r="AJD97" s="102"/>
      <c r="AJE97" s="102"/>
      <c r="AJF97" s="102"/>
      <c r="AJG97" s="102"/>
      <c r="AJH97" s="102"/>
      <c r="AJI97" s="102"/>
      <c r="AJJ97" s="102"/>
      <c r="AJK97" s="102"/>
      <c r="AJL97" s="102"/>
      <c r="AJM97" s="102"/>
      <c r="AJN97" s="102"/>
      <c r="AJO97" s="102"/>
      <c r="AJP97" s="102"/>
      <c r="AJQ97" s="102"/>
      <c r="AJR97" s="102"/>
      <c r="AJS97" s="102"/>
      <c r="AJT97" s="102"/>
      <c r="AJU97" s="102"/>
      <c r="AJV97" s="102"/>
      <c r="AJW97" s="102"/>
      <c r="AJX97" s="102"/>
      <c r="AJY97" s="102"/>
      <c r="AJZ97" s="102"/>
      <c r="AKA97" s="102"/>
      <c r="AKB97" s="102"/>
      <c r="AKC97" s="102"/>
      <c r="AKD97" s="102"/>
      <c r="AKE97" s="102"/>
      <c r="AKF97" s="102"/>
      <c r="AKG97" s="102"/>
      <c r="AKH97" s="102"/>
      <c r="AKI97" s="102"/>
      <c r="AKJ97" s="102"/>
      <c r="AKK97" s="102"/>
      <c r="AKL97" s="102"/>
      <c r="AKM97" s="102"/>
      <c r="AKN97" s="102"/>
      <c r="AKO97" s="102"/>
      <c r="AKP97" s="102"/>
      <c r="AKQ97" s="102"/>
      <c r="AKR97" s="102"/>
      <c r="AKS97" s="102"/>
      <c r="AKT97" s="102"/>
      <c r="AKU97" s="102"/>
      <c r="AKV97" s="102"/>
      <c r="AKW97" s="102"/>
      <c r="AKX97" s="102"/>
      <c r="AKY97" s="102"/>
      <c r="AKZ97" s="102"/>
      <c r="ALA97" s="102"/>
      <c r="ALB97" s="102"/>
      <c r="ALC97" s="102"/>
      <c r="ALD97" s="102"/>
      <c r="ALE97" s="102"/>
      <c r="ALF97" s="102"/>
      <c r="ALG97" s="102"/>
      <c r="ALH97" s="102"/>
      <c r="ALI97" s="102"/>
      <c r="ALJ97" s="102"/>
      <c r="ALK97" s="102"/>
      <c r="ALL97" s="102"/>
      <c r="ALM97" s="102"/>
      <c r="ALN97" s="102"/>
      <c r="ALO97" s="102"/>
      <c r="ALP97" s="102"/>
      <c r="ALQ97" s="102"/>
      <c r="ALR97" s="102"/>
      <c r="ALS97" s="102"/>
      <c r="ALT97" s="102"/>
      <c r="ALU97" s="102"/>
      <c r="ALV97" s="102"/>
      <c r="ALW97" s="102"/>
      <c r="ALX97" s="102"/>
      <c r="ALY97" s="102"/>
      <c r="ALZ97" s="102"/>
      <c r="AMA97" s="102"/>
      <c r="AMB97" s="102"/>
      <c r="AMC97" s="102"/>
      <c r="AMD97" s="102"/>
      <c r="AME97" s="102"/>
      <c r="AMF97" s="102"/>
      <c r="AMG97" s="102"/>
      <c r="AMH97" s="102"/>
      <c r="AMI97" s="102"/>
    </row>
    <row r="98" spans="1:1023" customFormat="1" ht="45.75" thickBot="1">
      <c r="A98" s="25" t="s">
        <v>103</v>
      </c>
      <c r="B98" s="148" t="s">
        <v>407</v>
      </c>
      <c r="C98" s="186" t="s">
        <v>402</v>
      </c>
      <c r="D98" s="149" t="s">
        <v>408</v>
      </c>
      <c r="E98" s="149" t="s">
        <v>409</v>
      </c>
      <c r="F98" s="149" t="s">
        <v>410</v>
      </c>
      <c r="G98" s="104">
        <v>67000</v>
      </c>
      <c r="H98" s="104">
        <v>12000</v>
      </c>
      <c r="I98" s="104"/>
      <c r="J98" s="145"/>
      <c r="K98" s="140">
        <f t="shared" si="7"/>
        <v>17.910447761194028</v>
      </c>
      <c r="L98" s="187"/>
      <c r="M98" s="152">
        <v>4</v>
      </c>
      <c r="N98" s="152">
        <v>2</v>
      </c>
      <c r="O98" s="153"/>
      <c r="P98" s="242" t="s">
        <v>411</v>
      </c>
      <c r="Q98" s="118"/>
      <c r="R98" s="118" t="s">
        <v>412</v>
      </c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  <c r="AD98" s="102"/>
      <c r="AE98" s="102"/>
      <c r="AF98" s="102"/>
      <c r="AG98" s="102"/>
      <c r="AH98" s="102"/>
      <c r="AI98" s="102"/>
      <c r="AJ98" s="102"/>
      <c r="AK98" s="102"/>
      <c r="AL98" s="102"/>
      <c r="AM98" s="102"/>
      <c r="AN98" s="102"/>
      <c r="AO98" s="102"/>
      <c r="AP98" s="102"/>
      <c r="AQ98" s="102"/>
      <c r="AR98" s="102"/>
      <c r="AS98" s="102"/>
      <c r="AT98" s="102"/>
      <c r="AU98" s="102"/>
      <c r="AV98" s="102"/>
      <c r="AW98" s="102"/>
      <c r="AX98" s="102"/>
      <c r="AY98" s="102"/>
      <c r="AZ98" s="102"/>
      <c r="BA98" s="102"/>
      <c r="BB98" s="102"/>
      <c r="BC98" s="102"/>
      <c r="BD98" s="102"/>
      <c r="BE98" s="102"/>
      <c r="BF98" s="102"/>
      <c r="BG98" s="102"/>
      <c r="BH98" s="102"/>
      <c r="BI98" s="102"/>
      <c r="BJ98" s="102"/>
      <c r="BK98" s="102"/>
      <c r="BL98" s="102"/>
      <c r="BM98" s="102"/>
      <c r="BN98" s="102"/>
      <c r="BO98" s="102"/>
      <c r="BP98" s="102"/>
      <c r="BQ98" s="102"/>
      <c r="BR98" s="102"/>
      <c r="BS98" s="102"/>
      <c r="BT98" s="102"/>
      <c r="BU98" s="102"/>
      <c r="BV98" s="102"/>
      <c r="BW98" s="102"/>
      <c r="BX98" s="102"/>
      <c r="BY98" s="102"/>
      <c r="BZ98" s="102"/>
      <c r="CA98" s="102"/>
      <c r="CB98" s="102"/>
      <c r="CC98" s="102"/>
      <c r="CD98" s="102"/>
      <c r="CE98" s="102"/>
      <c r="CF98" s="102"/>
      <c r="CG98" s="102"/>
      <c r="CH98" s="102"/>
      <c r="CI98" s="102"/>
      <c r="CJ98" s="102"/>
      <c r="CK98" s="102"/>
      <c r="CL98" s="102"/>
      <c r="CM98" s="102"/>
      <c r="CN98" s="102"/>
      <c r="CO98" s="102"/>
      <c r="CP98" s="102"/>
      <c r="CQ98" s="102"/>
      <c r="CR98" s="102"/>
      <c r="CS98" s="102"/>
      <c r="CT98" s="102"/>
      <c r="CU98" s="102"/>
      <c r="CV98" s="102"/>
      <c r="CW98" s="102"/>
      <c r="CX98" s="102"/>
      <c r="CY98" s="102"/>
      <c r="CZ98" s="102"/>
      <c r="DA98" s="102"/>
      <c r="DB98" s="102"/>
      <c r="DC98" s="102"/>
      <c r="DD98" s="102"/>
      <c r="DE98" s="102"/>
      <c r="DF98" s="102"/>
      <c r="DG98" s="102"/>
      <c r="DH98" s="102"/>
      <c r="DI98" s="102"/>
      <c r="DJ98" s="102"/>
      <c r="DK98" s="102"/>
      <c r="DL98" s="102"/>
      <c r="DM98" s="102"/>
      <c r="DN98" s="102"/>
      <c r="DO98" s="102"/>
      <c r="DP98" s="102"/>
      <c r="DQ98" s="102"/>
      <c r="DR98" s="102"/>
      <c r="DS98" s="102"/>
      <c r="DT98" s="102"/>
      <c r="DU98" s="102"/>
      <c r="DV98" s="102"/>
      <c r="DW98" s="102"/>
      <c r="DX98" s="102"/>
      <c r="DY98" s="102"/>
      <c r="DZ98" s="102"/>
      <c r="EA98" s="102"/>
      <c r="EB98" s="102"/>
      <c r="EC98" s="102"/>
      <c r="ED98" s="102"/>
      <c r="EE98" s="102"/>
      <c r="EF98" s="102"/>
      <c r="EG98" s="102"/>
      <c r="EH98" s="102"/>
      <c r="EI98" s="102"/>
      <c r="EJ98" s="102"/>
      <c r="EK98" s="102"/>
      <c r="EL98" s="102"/>
      <c r="EM98" s="102"/>
      <c r="EN98" s="102"/>
      <c r="EO98" s="102"/>
      <c r="EP98" s="102"/>
      <c r="EQ98" s="102"/>
      <c r="ER98" s="102"/>
      <c r="ES98" s="102"/>
      <c r="ET98" s="102"/>
      <c r="EU98" s="102"/>
      <c r="EV98" s="102"/>
      <c r="EW98" s="102"/>
      <c r="EX98" s="102"/>
      <c r="EY98" s="102"/>
      <c r="EZ98" s="102"/>
      <c r="FA98" s="102"/>
      <c r="FB98" s="102"/>
      <c r="FC98" s="102"/>
      <c r="FD98" s="102"/>
      <c r="FE98" s="102"/>
      <c r="FF98" s="102"/>
      <c r="FG98" s="102"/>
      <c r="FH98" s="102"/>
      <c r="FI98" s="102"/>
      <c r="FJ98" s="102"/>
      <c r="FK98" s="102"/>
      <c r="FL98" s="102"/>
      <c r="FM98" s="102"/>
      <c r="FN98" s="102"/>
      <c r="FO98" s="102"/>
      <c r="FP98" s="102"/>
      <c r="FQ98" s="102"/>
      <c r="FR98" s="102"/>
      <c r="FS98" s="102"/>
      <c r="FT98" s="102"/>
      <c r="FU98" s="102"/>
      <c r="FV98" s="102"/>
      <c r="FW98" s="102"/>
      <c r="FX98" s="102"/>
      <c r="FY98" s="102"/>
      <c r="FZ98" s="102"/>
      <c r="GA98" s="102"/>
      <c r="GB98" s="102"/>
      <c r="GC98" s="102"/>
      <c r="GD98" s="102"/>
      <c r="GE98" s="102"/>
      <c r="GF98" s="102"/>
      <c r="GG98" s="102"/>
      <c r="GH98" s="102"/>
      <c r="GI98" s="102"/>
      <c r="GJ98" s="102"/>
      <c r="GK98" s="102"/>
      <c r="GL98" s="102"/>
      <c r="GM98" s="102"/>
      <c r="GN98" s="102"/>
      <c r="GO98" s="102"/>
      <c r="GP98" s="102"/>
      <c r="GQ98" s="102"/>
      <c r="GR98" s="102"/>
      <c r="GS98" s="102"/>
      <c r="GT98" s="102"/>
      <c r="GU98" s="102"/>
      <c r="GV98" s="102"/>
      <c r="GW98" s="102"/>
      <c r="GX98" s="102"/>
      <c r="GY98" s="102"/>
      <c r="GZ98" s="102"/>
      <c r="HA98" s="102"/>
      <c r="HB98" s="102"/>
      <c r="HC98" s="102"/>
      <c r="HD98" s="102"/>
      <c r="HE98" s="102"/>
      <c r="HF98" s="102"/>
      <c r="HG98" s="102"/>
      <c r="HH98" s="102"/>
      <c r="HI98" s="102"/>
      <c r="HJ98" s="102"/>
      <c r="HK98" s="102"/>
      <c r="HL98" s="102"/>
      <c r="HM98" s="102"/>
      <c r="HN98" s="102"/>
      <c r="HO98" s="102"/>
      <c r="HP98" s="102"/>
      <c r="HQ98" s="102"/>
      <c r="HR98" s="102"/>
      <c r="HS98" s="102"/>
      <c r="HT98" s="102"/>
      <c r="HU98" s="102"/>
      <c r="HV98" s="102"/>
      <c r="HW98" s="102"/>
      <c r="HX98" s="102"/>
      <c r="HY98" s="102"/>
      <c r="HZ98" s="102"/>
      <c r="IA98" s="102"/>
      <c r="IB98" s="102"/>
      <c r="IC98" s="102"/>
      <c r="ID98" s="102"/>
      <c r="IE98" s="102"/>
      <c r="IF98" s="102"/>
      <c r="IG98" s="102"/>
      <c r="IH98" s="102"/>
      <c r="II98" s="102"/>
      <c r="IJ98" s="102"/>
      <c r="IK98" s="102"/>
      <c r="IL98" s="102"/>
      <c r="IM98" s="102"/>
      <c r="IN98" s="102"/>
      <c r="IO98" s="102"/>
      <c r="IP98" s="102"/>
      <c r="IQ98" s="102"/>
      <c r="IR98" s="102"/>
      <c r="IS98" s="102"/>
      <c r="IT98" s="102"/>
      <c r="IU98" s="102"/>
      <c r="IV98" s="102"/>
      <c r="IW98" s="102"/>
      <c r="IX98" s="102"/>
      <c r="IY98" s="102"/>
      <c r="IZ98" s="102"/>
      <c r="JA98" s="102"/>
      <c r="JB98" s="102"/>
      <c r="JC98" s="102"/>
      <c r="JD98" s="102"/>
      <c r="JE98" s="102"/>
      <c r="JF98" s="102"/>
      <c r="JG98" s="102"/>
      <c r="JH98" s="102"/>
      <c r="JI98" s="102"/>
      <c r="JJ98" s="102"/>
      <c r="JK98" s="102"/>
      <c r="JL98" s="102"/>
      <c r="JM98" s="102"/>
      <c r="JN98" s="102"/>
      <c r="JO98" s="102"/>
      <c r="JP98" s="102"/>
      <c r="JQ98" s="102"/>
      <c r="JR98" s="102"/>
      <c r="JS98" s="102"/>
      <c r="JT98" s="102"/>
      <c r="JU98" s="102"/>
      <c r="JV98" s="102"/>
      <c r="JW98" s="102"/>
      <c r="JX98" s="102"/>
      <c r="JY98" s="102"/>
      <c r="JZ98" s="102"/>
      <c r="KA98" s="102"/>
      <c r="KB98" s="102"/>
      <c r="KC98" s="102"/>
      <c r="KD98" s="102"/>
      <c r="KE98" s="102"/>
      <c r="KF98" s="102"/>
      <c r="KG98" s="102"/>
      <c r="KH98" s="102"/>
      <c r="KI98" s="102"/>
      <c r="KJ98" s="102"/>
      <c r="KK98" s="102"/>
      <c r="KL98" s="102"/>
      <c r="KM98" s="102"/>
      <c r="KN98" s="102"/>
      <c r="KO98" s="102"/>
      <c r="KP98" s="102"/>
      <c r="KQ98" s="102"/>
      <c r="KR98" s="102"/>
      <c r="KS98" s="102"/>
      <c r="KT98" s="102"/>
      <c r="KU98" s="102"/>
      <c r="KV98" s="102"/>
      <c r="KW98" s="102"/>
      <c r="KX98" s="102"/>
      <c r="KY98" s="102"/>
      <c r="KZ98" s="102"/>
      <c r="LA98" s="102"/>
      <c r="LB98" s="102"/>
      <c r="LC98" s="102"/>
      <c r="LD98" s="102"/>
      <c r="LE98" s="102"/>
      <c r="LF98" s="102"/>
      <c r="LG98" s="102"/>
      <c r="LH98" s="102"/>
      <c r="LI98" s="102"/>
      <c r="LJ98" s="102"/>
      <c r="LK98" s="102"/>
      <c r="LL98" s="102"/>
      <c r="LM98" s="102"/>
      <c r="LN98" s="102"/>
      <c r="LO98" s="102"/>
      <c r="LP98" s="102"/>
      <c r="LQ98" s="102"/>
      <c r="LR98" s="102"/>
      <c r="LS98" s="102"/>
      <c r="LT98" s="102"/>
      <c r="LU98" s="102"/>
      <c r="LV98" s="102"/>
      <c r="LW98" s="102"/>
      <c r="LX98" s="102"/>
      <c r="LY98" s="102"/>
      <c r="LZ98" s="102"/>
      <c r="MA98" s="102"/>
      <c r="MB98" s="102"/>
      <c r="MC98" s="102"/>
      <c r="MD98" s="102"/>
      <c r="ME98" s="102"/>
      <c r="MF98" s="102"/>
      <c r="MG98" s="102"/>
      <c r="MH98" s="102"/>
      <c r="MI98" s="102"/>
      <c r="MJ98" s="102"/>
      <c r="MK98" s="102"/>
      <c r="ML98" s="102"/>
      <c r="MM98" s="102"/>
      <c r="MN98" s="102"/>
      <c r="MO98" s="102"/>
      <c r="MP98" s="102"/>
      <c r="MQ98" s="102"/>
      <c r="MR98" s="102"/>
      <c r="MS98" s="102"/>
      <c r="MT98" s="102"/>
      <c r="MU98" s="102"/>
      <c r="MV98" s="102"/>
      <c r="MW98" s="102"/>
      <c r="MX98" s="102"/>
      <c r="MY98" s="102"/>
      <c r="MZ98" s="102"/>
      <c r="NA98" s="102"/>
      <c r="NB98" s="102"/>
      <c r="NC98" s="102"/>
      <c r="ND98" s="102"/>
      <c r="NE98" s="102"/>
      <c r="NF98" s="102"/>
      <c r="NG98" s="102"/>
      <c r="NH98" s="102"/>
      <c r="NI98" s="102"/>
      <c r="NJ98" s="102"/>
      <c r="NK98" s="102"/>
      <c r="NL98" s="102"/>
      <c r="NM98" s="102"/>
      <c r="NN98" s="102"/>
      <c r="NO98" s="102"/>
      <c r="NP98" s="102"/>
      <c r="NQ98" s="102"/>
      <c r="NR98" s="102"/>
      <c r="NS98" s="102"/>
      <c r="NT98" s="102"/>
      <c r="NU98" s="102"/>
      <c r="NV98" s="102"/>
      <c r="NW98" s="102"/>
      <c r="NX98" s="102"/>
      <c r="NY98" s="102"/>
      <c r="NZ98" s="102"/>
      <c r="OA98" s="102"/>
      <c r="OB98" s="102"/>
      <c r="OC98" s="102"/>
      <c r="OD98" s="102"/>
      <c r="OE98" s="102"/>
      <c r="OF98" s="102"/>
      <c r="OG98" s="102"/>
      <c r="OH98" s="102"/>
      <c r="OI98" s="102"/>
      <c r="OJ98" s="102"/>
      <c r="OK98" s="102"/>
      <c r="OL98" s="102"/>
      <c r="OM98" s="102"/>
      <c r="ON98" s="102"/>
      <c r="OO98" s="102"/>
      <c r="OP98" s="102"/>
      <c r="OQ98" s="102"/>
      <c r="OR98" s="102"/>
      <c r="OS98" s="102"/>
      <c r="OT98" s="102"/>
      <c r="OU98" s="102"/>
      <c r="OV98" s="102"/>
      <c r="OW98" s="102"/>
      <c r="OX98" s="102"/>
      <c r="OY98" s="102"/>
      <c r="OZ98" s="102"/>
      <c r="PA98" s="102"/>
      <c r="PB98" s="102"/>
      <c r="PC98" s="102"/>
      <c r="PD98" s="102"/>
      <c r="PE98" s="102"/>
      <c r="PF98" s="102"/>
      <c r="PG98" s="102"/>
      <c r="PH98" s="102"/>
      <c r="PI98" s="102"/>
      <c r="PJ98" s="102"/>
      <c r="PK98" s="102"/>
      <c r="PL98" s="102"/>
      <c r="PM98" s="102"/>
      <c r="PN98" s="102"/>
      <c r="PO98" s="102"/>
      <c r="PP98" s="102"/>
      <c r="PQ98" s="102"/>
      <c r="PR98" s="102"/>
      <c r="PS98" s="102"/>
      <c r="PT98" s="102"/>
      <c r="PU98" s="102"/>
      <c r="PV98" s="102"/>
      <c r="PW98" s="102"/>
      <c r="PX98" s="102"/>
      <c r="PY98" s="102"/>
      <c r="PZ98" s="102"/>
      <c r="QA98" s="102"/>
      <c r="QB98" s="102"/>
      <c r="QC98" s="102"/>
      <c r="QD98" s="102"/>
      <c r="QE98" s="102"/>
      <c r="QF98" s="102"/>
      <c r="QG98" s="102"/>
      <c r="QH98" s="102"/>
      <c r="QI98" s="102"/>
      <c r="QJ98" s="102"/>
      <c r="QK98" s="102"/>
      <c r="QL98" s="102"/>
      <c r="QM98" s="102"/>
      <c r="QN98" s="102"/>
      <c r="QO98" s="102"/>
      <c r="QP98" s="102"/>
      <c r="QQ98" s="102"/>
      <c r="QR98" s="102"/>
      <c r="QS98" s="102"/>
      <c r="QT98" s="102"/>
      <c r="QU98" s="102"/>
      <c r="QV98" s="102"/>
      <c r="QW98" s="102"/>
      <c r="QX98" s="102"/>
      <c r="QY98" s="102"/>
      <c r="QZ98" s="102"/>
      <c r="RA98" s="102"/>
      <c r="RB98" s="102"/>
      <c r="RC98" s="102"/>
      <c r="RD98" s="102"/>
      <c r="RE98" s="102"/>
      <c r="RF98" s="102"/>
      <c r="RG98" s="102"/>
      <c r="RH98" s="102"/>
      <c r="RI98" s="102"/>
      <c r="RJ98" s="102"/>
      <c r="RK98" s="102"/>
      <c r="RL98" s="102"/>
      <c r="RM98" s="102"/>
      <c r="RN98" s="102"/>
      <c r="RO98" s="102"/>
      <c r="RP98" s="102"/>
      <c r="RQ98" s="102"/>
      <c r="RR98" s="102"/>
      <c r="RS98" s="102"/>
      <c r="RT98" s="102"/>
      <c r="RU98" s="102"/>
      <c r="RV98" s="102"/>
      <c r="RW98" s="102"/>
      <c r="RX98" s="102"/>
      <c r="RY98" s="102"/>
      <c r="RZ98" s="102"/>
      <c r="SA98" s="102"/>
      <c r="SB98" s="102"/>
      <c r="SC98" s="102"/>
      <c r="SD98" s="102"/>
      <c r="SE98" s="102"/>
      <c r="SF98" s="102"/>
      <c r="SG98" s="102"/>
      <c r="SH98" s="102"/>
      <c r="SI98" s="102"/>
      <c r="SJ98" s="102"/>
      <c r="SK98" s="102"/>
      <c r="SL98" s="102"/>
      <c r="SM98" s="102"/>
      <c r="SN98" s="102"/>
      <c r="SO98" s="102"/>
      <c r="SP98" s="102"/>
      <c r="SQ98" s="102"/>
      <c r="SR98" s="102"/>
      <c r="SS98" s="102"/>
      <c r="ST98" s="102"/>
      <c r="SU98" s="102"/>
      <c r="SV98" s="102"/>
      <c r="SW98" s="102"/>
      <c r="SX98" s="102"/>
      <c r="SY98" s="102"/>
      <c r="SZ98" s="102"/>
      <c r="TA98" s="102"/>
      <c r="TB98" s="102"/>
      <c r="TC98" s="102"/>
      <c r="TD98" s="102"/>
      <c r="TE98" s="102"/>
      <c r="TF98" s="102"/>
      <c r="TG98" s="102"/>
      <c r="TH98" s="102"/>
      <c r="TI98" s="102"/>
      <c r="TJ98" s="102"/>
      <c r="TK98" s="102"/>
      <c r="TL98" s="102"/>
      <c r="TM98" s="102"/>
      <c r="TN98" s="102"/>
      <c r="TO98" s="102"/>
      <c r="TP98" s="102"/>
      <c r="TQ98" s="102"/>
      <c r="TR98" s="102"/>
      <c r="TS98" s="102"/>
      <c r="TT98" s="102"/>
      <c r="TU98" s="102"/>
      <c r="TV98" s="102"/>
      <c r="TW98" s="102"/>
      <c r="TX98" s="102"/>
      <c r="TY98" s="102"/>
      <c r="TZ98" s="102"/>
      <c r="UA98" s="102"/>
      <c r="UB98" s="102"/>
      <c r="UC98" s="102"/>
      <c r="UD98" s="102"/>
      <c r="UE98" s="102"/>
      <c r="UF98" s="102"/>
      <c r="UG98" s="102"/>
      <c r="UH98" s="102"/>
      <c r="UI98" s="102"/>
      <c r="UJ98" s="102"/>
      <c r="UK98" s="102"/>
      <c r="UL98" s="102"/>
      <c r="UM98" s="102"/>
      <c r="UN98" s="102"/>
      <c r="UO98" s="102"/>
      <c r="UP98" s="102"/>
      <c r="UQ98" s="102"/>
      <c r="UR98" s="102"/>
      <c r="US98" s="102"/>
      <c r="UT98" s="102"/>
      <c r="UU98" s="102"/>
      <c r="UV98" s="102"/>
      <c r="UW98" s="102"/>
      <c r="UX98" s="102"/>
      <c r="UY98" s="102"/>
      <c r="UZ98" s="102"/>
      <c r="VA98" s="102"/>
      <c r="VB98" s="102"/>
      <c r="VC98" s="102"/>
      <c r="VD98" s="102"/>
      <c r="VE98" s="102"/>
      <c r="VF98" s="102"/>
      <c r="VG98" s="102"/>
      <c r="VH98" s="102"/>
      <c r="VI98" s="102"/>
      <c r="VJ98" s="102"/>
      <c r="VK98" s="102"/>
      <c r="VL98" s="102"/>
      <c r="VM98" s="102"/>
      <c r="VN98" s="102"/>
      <c r="VO98" s="102"/>
      <c r="VP98" s="102"/>
      <c r="VQ98" s="102"/>
      <c r="VR98" s="102"/>
      <c r="VS98" s="102"/>
      <c r="VT98" s="102"/>
      <c r="VU98" s="102"/>
      <c r="VV98" s="102"/>
      <c r="VW98" s="102"/>
      <c r="VX98" s="102"/>
      <c r="VY98" s="102"/>
      <c r="VZ98" s="102"/>
      <c r="WA98" s="102"/>
      <c r="WB98" s="102"/>
      <c r="WC98" s="102"/>
      <c r="WD98" s="102"/>
      <c r="WE98" s="102"/>
      <c r="WF98" s="102"/>
      <c r="WG98" s="102"/>
      <c r="WH98" s="102"/>
      <c r="WI98" s="102"/>
      <c r="WJ98" s="102"/>
      <c r="WK98" s="102"/>
      <c r="WL98" s="102"/>
      <c r="WM98" s="102"/>
      <c r="WN98" s="102"/>
      <c r="WO98" s="102"/>
      <c r="WP98" s="102"/>
      <c r="WQ98" s="102"/>
      <c r="WR98" s="102"/>
      <c r="WS98" s="102"/>
      <c r="WT98" s="102"/>
      <c r="WU98" s="102"/>
      <c r="WV98" s="102"/>
      <c r="WW98" s="102"/>
      <c r="WX98" s="102"/>
      <c r="WY98" s="102"/>
      <c r="WZ98" s="102"/>
      <c r="XA98" s="102"/>
      <c r="XB98" s="102"/>
      <c r="XC98" s="102"/>
      <c r="XD98" s="102"/>
      <c r="XE98" s="102"/>
      <c r="XF98" s="102"/>
      <c r="XG98" s="102"/>
      <c r="XH98" s="102"/>
      <c r="XI98" s="102"/>
      <c r="XJ98" s="102"/>
      <c r="XK98" s="102"/>
      <c r="XL98" s="102"/>
      <c r="XM98" s="102"/>
      <c r="XN98" s="102"/>
      <c r="XO98" s="102"/>
      <c r="XP98" s="102"/>
      <c r="XQ98" s="102"/>
      <c r="XR98" s="102"/>
      <c r="XS98" s="102"/>
      <c r="XT98" s="102"/>
      <c r="XU98" s="102"/>
      <c r="XV98" s="102"/>
      <c r="XW98" s="102"/>
      <c r="XX98" s="102"/>
      <c r="XY98" s="102"/>
      <c r="XZ98" s="102"/>
      <c r="YA98" s="102"/>
      <c r="YB98" s="102"/>
      <c r="YC98" s="102"/>
      <c r="YD98" s="102"/>
      <c r="YE98" s="102"/>
      <c r="YF98" s="102"/>
      <c r="YG98" s="102"/>
      <c r="YH98" s="102"/>
      <c r="YI98" s="102"/>
      <c r="YJ98" s="102"/>
      <c r="YK98" s="102"/>
      <c r="YL98" s="102"/>
      <c r="YM98" s="102"/>
      <c r="YN98" s="102"/>
      <c r="YO98" s="102"/>
      <c r="YP98" s="102"/>
      <c r="YQ98" s="102"/>
      <c r="YR98" s="102"/>
      <c r="YS98" s="102"/>
      <c r="YT98" s="102"/>
      <c r="YU98" s="102"/>
      <c r="YV98" s="102"/>
      <c r="YW98" s="102"/>
      <c r="YX98" s="102"/>
      <c r="YY98" s="102"/>
      <c r="YZ98" s="102"/>
      <c r="ZA98" s="102"/>
      <c r="ZB98" s="102"/>
      <c r="ZC98" s="102"/>
      <c r="ZD98" s="102"/>
      <c r="ZE98" s="102"/>
      <c r="ZF98" s="102"/>
      <c r="ZG98" s="102"/>
      <c r="ZH98" s="102"/>
      <c r="ZI98" s="102"/>
      <c r="ZJ98" s="102"/>
      <c r="ZK98" s="102"/>
      <c r="ZL98" s="102"/>
      <c r="ZM98" s="102"/>
      <c r="ZN98" s="102"/>
      <c r="ZO98" s="102"/>
      <c r="ZP98" s="102"/>
      <c r="ZQ98" s="102"/>
      <c r="ZR98" s="102"/>
      <c r="ZS98" s="102"/>
      <c r="ZT98" s="102"/>
      <c r="ZU98" s="102"/>
      <c r="ZV98" s="102"/>
      <c r="ZW98" s="102"/>
      <c r="ZX98" s="102"/>
      <c r="ZY98" s="102"/>
      <c r="ZZ98" s="102"/>
      <c r="AAA98" s="102"/>
      <c r="AAB98" s="102"/>
      <c r="AAC98" s="102"/>
      <c r="AAD98" s="102"/>
      <c r="AAE98" s="102"/>
      <c r="AAF98" s="102"/>
      <c r="AAG98" s="102"/>
      <c r="AAH98" s="102"/>
      <c r="AAI98" s="102"/>
      <c r="AAJ98" s="102"/>
      <c r="AAK98" s="102"/>
      <c r="AAL98" s="102"/>
      <c r="AAM98" s="102"/>
      <c r="AAN98" s="102"/>
      <c r="AAO98" s="102"/>
      <c r="AAP98" s="102"/>
      <c r="AAQ98" s="102"/>
      <c r="AAR98" s="102"/>
      <c r="AAS98" s="102"/>
      <c r="AAT98" s="102"/>
      <c r="AAU98" s="102"/>
      <c r="AAV98" s="102"/>
      <c r="AAW98" s="102"/>
      <c r="AAX98" s="102"/>
      <c r="AAY98" s="102"/>
      <c r="AAZ98" s="102"/>
      <c r="ABA98" s="102"/>
      <c r="ABB98" s="102"/>
      <c r="ABC98" s="102"/>
      <c r="ABD98" s="102"/>
      <c r="ABE98" s="102"/>
      <c r="ABF98" s="102"/>
      <c r="ABG98" s="102"/>
      <c r="ABH98" s="102"/>
      <c r="ABI98" s="102"/>
      <c r="ABJ98" s="102"/>
      <c r="ABK98" s="102"/>
      <c r="ABL98" s="102"/>
      <c r="ABM98" s="102"/>
      <c r="ABN98" s="102"/>
      <c r="ABO98" s="102"/>
      <c r="ABP98" s="102"/>
      <c r="ABQ98" s="102"/>
      <c r="ABR98" s="102"/>
      <c r="ABS98" s="102"/>
      <c r="ABT98" s="102"/>
      <c r="ABU98" s="102"/>
      <c r="ABV98" s="102"/>
      <c r="ABW98" s="102"/>
      <c r="ABX98" s="102"/>
      <c r="ABY98" s="102"/>
      <c r="ABZ98" s="102"/>
      <c r="ACA98" s="102"/>
      <c r="ACB98" s="102"/>
      <c r="ACC98" s="102"/>
      <c r="ACD98" s="102"/>
      <c r="ACE98" s="102"/>
      <c r="ACF98" s="102"/>
      <c r="ACG98" s="102"/>
      <c r="ACH98" s="102"/>
      <c r="ACI98" s="102"/>
      <c r="ACJ98" s="102"/>
      <c r="ACK98" s="102"/>
      <c r="ACL98" s="102"/>
      <c r="ACM98" s="102"/>
      <c r="ACN98" s="102"/>
      <c r="ACO98" s="102"/>
      <c r="ACP98" s="102"/>
      <c r="ACQ98" s="102"/>
      <c r="ACR98" s="102"/>
      <c r="ACS98" s="102"/>
      <c r="ACT98" s="102"/>
      <c r="ACU98" s="102"/>
      <c r="ACV98" s="102"/>
      <c r="ACW98" s="102"/>
      <c r="ACX98" s="102"/>
      <c r="ACY98" s="102"/>
      <c r="ACZ98" s="102"/>
      <c r="ADA98" s="102"/>
      <c r="ADB98" s="102"/>
      <c r="ADC98" s="102"/>
      <c r="ADD98" s="102"/>
      <c r="ADE98" s="102"/>
      <c r="ADF98" s="102"/>
      <c r="ADG98" s="102"/>
      <c r="ADH98" s="102"/>
      <c r="ADI98" s="102"/>
      <c r="ADJ98" s="102"/>
      <c r="ADK98" s="102"/>
      <c r="ADL98" s="102"/>
      <c r="ADM98" s="102"/>
      <c r="ADN98" s="102"/>
      <c r="ADO98" s="102"/>
      <c r="ADP98" s="102"/>
      <c r="ADQ98" s="102"/>
      <c r="ADR98" s="102"/>
      <c r="ADS98" s="102"/>
      <c r="ADT98" s="102"/>
      <c r="ADU98" s="102"/>
      <c r="ADV98" s="102"/>
      <c r="ADW98" s="102"/>
      <c r="ADX98" s="102"/>
      <c r="ADY98" s="102"/>
      <c r="ADZ98" s="102"/>
      <c r="AEA98" s="102"/>
      <c r="AEB98" s="102"/>
      <c r="AEC98" s="102"/>
      <c r="AED98" s="102"/>
      <c r="AEE98" s="102"/>
      <c r="AEF98" s="102"/>
      <c r="AEG98" s="102"/>
      <c r="AEH98" s="102"/>
      <c r="AEI98" s="102"/>
      <c r="AEJ98" s="102"/>
      <c r="AEK98" s="102"/>
      <c r="AEL98" s="102"/>
      <c r="AEM98" s="102"/>
      <c r="AEN98" s="102"/>
      <c r="AEO98" s="102"/>
      <c r="AEP98" s="102"/>
      <c r="AEQ98" s="102"/>
      <c r="AER98" s="102"/>
      <c r="AES98" s="102"/>
      <c r="AET98" s="102"/>
      <c r="AEU98" s="102"/>
      <c r="AEV98" s="102"/>
      <c r="AEW98" s="102"/>
      <c r="AEX98" s="102"/>
      <c r="AEY98" s="102"/>
      <c r="AEZ98" s="102"/>
      <c r="AFA98" s="102"/>
      <c r="AFB98" s="102"/>
      <c r="AFC98" s="102"/>
      <c r="AFD98" s="102"/>
      <c r="AFE98" s="102"/>
      <c r="AFF98" s="102"/>
      <c r="AFG98" s="102"/>
      <c r="AFH98" s="102"/>
      <c r="AFI98" s="102"/>
      <c r="AFJ98" s="102"/>
      <c r="AFK98" s="102"/>
      <c r="AFL98" s="102"/>
      <c r="AFM98" s="102"/>
      <c r="AFN98" s="102"/>
      <c r="AFO98" s="102"/>
      <c r="AFP98" s="102"/>
      <c r="AFQ98" s="102"/>
      <c r="AFR98" s="102"/>
      <c r="AFS98" s="102"/>
      <c r="AFT98" s="102"/>
      <c r="AFU98" s="102"/>
      <c r="AFV98" s="102"/>
      <c r="AFW98" s="102"/>
      <c r="AFX98" s="102"/>
      <c r="AFY98" s="102"/>
      <c r="AFZ98" s="102"/>
      <c r="AGA98" s="102"/>
      <c r="AGB98" s="102"/>
      <c r="AGC98" s="102"/>
      <c r="AGD98" s="102"/>
      <c r="AGE98" s="102"/>
      <c r="AGF98" s="102"/>
      <c r="AGG98" s="102"/>
      <c r="AGH98" s="102"/>
      <c r="AGI98" s="102"/>
      <c r="AGJ98" s="102"/>
      <c r="AGK98" s="102"/>
      <c r="AGL98" s="102"/>
      <c r="AGM98" s="102"/>
      <c r="AGN98" s="102"/>
      <c r="AGO98" s="102"/>
      <c r="AGP98" s="102"/>
      <c r="AGQ98" s="102"/>
      <c r="AGR98" s="102"/>
      <c r="AGS98" s="102"/>
      <c r="AGT98" s="102"/>
      <c r="AGU98" s="102"/>
      <c r="AGV98" s="102"/>
      <c r="AGW98" s="102"/>
      <c r="AGX98" s="102"/>
      <c r="AGY98" s="102"/>
      <c r="AGZ98" s="102"/>
      <c r="AHA98" s="102"/>
      <c r="AHB98" s="102"/>
      <c r="AHC98" s="102"/>
      <c r="AHD98" s="102"/>
      <c r="AHE98" s="102"/>
      <c r="AHF98" s="102"/>
      <c r="AHG98" s="102"/>
      <c r="AHH98" s="102"/>
      <c r="AHI98" s="102"/>
      <c r="AHJ98" s="102"/>
      <c r="AHK98" s="102"/>
      <c r="AHL98" s="102"/>
      <c r="AHM98" s="102"/>
      <c r="AHN98" s="102"/>
      <c r="AHO98" s="102"/>
      <c r="AHP98" s="102"/>
      <c r="AHQ98" s="102"/>
      <c r="AHR98" s="102"/>
      <c r="AHS98" s="102"/>
      <c r="AHT98" s="102"/>
      <c r="AHU98" s="102"/>
      <c r="AHV98" s="102"/>
      <c r="AHW98" s="102"/>
      <c r="AHX98" s="102"/>
      <c r="AHY98" s="102"/>
      <c r="AHZ98" s="102"/>
      <c r="AIA98" s="102"/>
      <c r="AIB98" s="102"/>
      <c r="AIC98" s="102"/>
      <c r="AID98" s="102"/>
      <c r="AIE98" s="102"/>
      <c r="AIF98" s="102"/>
      <c r="AIG98" s="102"/>
      <c r="AIH98" s="102"/>
      <c r="AII98" s="102"/>
      <c r="AIJ98" s="102"/>
      <c r="AIK98" s="102"/>
      <c r="AIL98" s="102"/>
      <c r="AIM98" s="102"/>
      <c r="AIN98" s="102"/>
      <c r="AIO98" s="102"/>
      <c r="AIP98" s="102"/>
      <c r="AIQ98" s="102"/>
      <c r="AIR98" s="102"/>
      <c r="AIS98" s="102"/>
      <c r="AIT98" s="102"/>
      <c r="AIU98" s="102"/>
      <c r="AIV98" s="102"/>
      <c r="AIW98" s="102"/>
      <c r="AIX98" s="102"/>
      <c r="AIY98" s="102"/>
      <c r="AIZ98" s="102"/>
      <c r="AJA98" s="102"/>
      <c r="AJB98" s="102"/>
      <c r="AJC98" s="102"/>
      <c r="AJD98" s="102"/>
      <c r="AJE98" s="102"/>
      <c r="AJF98" s="102"/>
      <c r="AJG98" s="102"/>
      <c r="AJH98" s="102"/>
      <c r="AJI98" s="102"/>
      <c r="AJJ98" s="102"/>
      <c r="AJK98" s="102"/>
      <c r="AJL98" s="102"/>
      <c r="AJM98" s="102"/>
      <c r="AJN98" s="102"/>
      <c r="AJO98" s="102"/>
      <c r="AJP98" s="102"/>
      <c r="AJQ98" s="102"/>
      <c r="AJR98" s="102"/>
      <c r="AJS98" s="102"/>
      <c r="AJT98" s="102"/>
      <c r="AJU98" s="102"/>
      <c r="AJV98" s="102"/>
      <c r="AJW98" s="102"/>
      <c r="AJX98" s="102"/>
      <c r="AJY98" s="102"/>
      <c r="AJZ98" s="102"/>
      <c r="AKA98" s="102"/>
      <c r="AKB98" s="102"/>
      <c r="AKC98" s="102"/>
      <c r="AKD98" s="102"/>
      <c r="AKE98" s="102"/>
      <c r="AKF98" s="102"/>
      <c r="AKG98" s="102"/>
      <c r="AKH98" s="102"/>
      <c r="AKI98" s="102"/>
      <c r="AKJ98" s="102"/>
      <c r="AKK98" s="102"/>
      <c r="AKL98" s="102"/>
      <c r="AKM98" s="102"/>
      <c r="AKN98" s="102"/>
      <c r="AKO98" s="102"/>
      <c r="AKP98" s="102"/>
      <c r="AKQ98" s="102"/>
      <c r="AKR98" s="102"/>
      <c r="AKS98" s="102"/>
      <c r="AKT98" s="102"/>
      <c r="AKU98" s="102"/>
      <c r="AKV98" s="102"/>
      <c r="AKW98" s="102"/>
      <c r="AKX98" s="102"/>
      <c r="AKY98" s="102"/>
      <c r="AKZ98" s="102"/>
      <c r="ALA98" s="102"/>
      <c r="ALB98" s="102"/>
      <c r="ALC98" s="102"/>
      <c r="ALD98" s="102"/>
      <c r="ALE98" s="102"/>
      <c r="ALF98" s="102"/>
      <c r="ALG98" s="102"/>
      <c r="ALH98" s="102"/>
      <c r="ALI98" s="102"/>
      <c r="ALJ98" s="102"/>
      <c r="ALK98" s="102"/>
      <c r="ALL98" s="102"/>
      <c r="ALM98" s="102"/>
      <c r="ALN98" s="102"/>
      <c r="ALO98" s="102"/>
      <c r="ALP98" s="102"/>
      <c r="ALQ98" s="102"/>
      <c r="ALR98" s="102"/>
      <c r="ALS98" s="102"/>
      <c r="ALT98" s="102"/>
      <c r="ALU98" s="102"/>
      <c r="ALV98" s="102"/>
      <c r="ALW98" s="102"/>
      <c r="ALX98" s="102"/>
      <c r="ALY98" s="102"/>
      <c r="ALZ98" s="102"/>
      <c r="AMA98" s="102"/>
      <c r="AMB98" s="102"/>
      <c r="AMC98" s="102"/>
      <c r="AMD98" s="102"/>
      <c r="AME98" s="102"/>
      <c r="AMF98" s="102"/>
      <c r="AMG98" s="102"/>
      <c r="AMH98" s="102"/>
      <c r="AMI98" s="102"/>
    </row>
    <row r="99" spans="1:1023" ht="12" thickBot="1">
      <c r="A99" s="313"/>
      <c r="B99" s="314"/>
      <c r="C99" s="314"/>
      <c r="D99" s="314"/>
      <c r="E99" s="314"/>
      <c r="F99" s="315"/>
      <c r="G99" s="30">
        <f>SUM(G80:G98)</f>
        <v>1884010.6</v>
      </c>
      <c r="H99" s="30">
        <f>SUM(H80:H98)</f>
        <v>216320</v>
      </c>
      <c r="I99" s="31"/>
      <c r="J99" s="31"/>
      <c r="K99" s="316"/>
      <c r="L99" s="317"/>
      <c r="M99" s="317"/>
      <c r="N99" s="317"/>
      <c r="O99" s="317"/>
      <c r="P99" s="317"/>
      <c r="Q99" s="317"/>
      <c r="R99" s="318"/>
    </row>
    <row r="100" spans="1:1023" ht="12" thickBot="1"/>
    <row r="101" spans="1:1023" ht="13.5" thickBot="1">
      <c r="A101" s="319" t="s">
        <v>413</v>
      </c>
      <c r="B101" s="320"/>
      <c r="C101" s="320"/>
      <c r="D101" s="320"/>
      <c r="E101" s="320"/>
      <c r="F101" s="320"/>
      <c r="G101" s="320"/>
      <c r="H101" s="320"/>
      <c r="I101" s="320"/>
      <c r="J101" s="320"/>
      <c r="K101" s="320"/>
      <c r="L101" s="320"/>
      <c r="M101" s="320"/>
      <c r="N101" s="320"/>
      <c r="O101" s="320"/>
      <c r="P101" s="320"/>
      <c r="Q101" s="320"/>
      <c r="R101" s="321"/>
    </row>
    <row r="102" spans="1:1023" s="47" customFormat="1" ht="83.25" thickBot="1">
      <c r="A102" s="283" t="s">
        <v>413</v>
      </c>
      <c r="B102" s="292" t="s">
        <v>1</v>
      </c>
      <c r="C102" s="14" t="s">
        <v>2</v>
      </c>
      <c r="D102" s="13" t="s">
        <v>3</v>
      </c>
      <c r="E102" s="13" t="s">
        <v>4</v>
      </c>
      <c r="F102" s="13" t="s">
        <v>5</v>
      </c>
      <c r="G102" s="13" t="s">
        <v>6</v>
      </c>
      <c r="H102" s="13" t="s">
        <v>7</v>
      </c>
      <c r="I102" s="14" t="s">
        <v>8</v>
      </c>
      <c r="J102" s="14" t="s">
        <v>9</v>
      </c>
      <c r="K102" s="13" t="s">
        <v>10</v>
      </c>
      <c r="L102" s="3" t="s">
        <v>11</v>
      </c>
      <c r="M102" s="3" t="s">
        <v>12</v>
      </c>
      <c r="N102" s="3" t="s">
        <v>13</v>
      </c>
      <c r="O102" s="4" t="s">
        <v>14</v>
      </c>
      <c r="P102" s="20" t="s">
        <v>15</v>
      </c>
      <c r="Q102" s="3" t="s">
        <v>16</v>
      </c>
      <c r="R102" s="57" t="s">
        <v>158</v>
      </c>
      <c r="S102" s="80"/>
    </row>
    <row r="103" spans="1:1023" ht="67.5">
      <c r="A103" s="15" t="s">
        <v>18</v>
      </c>
      <c r="B103" s="40" t="s">
        <v>414</v>
      </c>
      <c r="C103" s="40" t="s">
        <v>20</v>
      </c>
      <c r="D103" s="39" t="s">
        <v>310</v>
      </c>
      <c r="E103" s="39" t="s">
        <v>415</v>
      </c>
      <c r="F103" s="39" t="s">
        <v>416</v>
      </c>
      <c r="G103" s="41">
        <v>102470</v>
      </c>
      <c r="H103" s="41">
        <v>10000</v>
      </c>
      <c r="I103" s="41">
        <v>0</v>
      </c>
      <c r="J103" s="41">
        <f>SUM(H103-I103)</f>
        <v>10000</v>
      </c>
      <c r="K103" s="42">
        <f t="shared" ref="K103:K119" si="9">(H103*100/G103)</f>
        <v>9.7589538401483367</v>
      </c>
      <c r="L103" s="43"/>
      <c r="M103" s="44">
        <v>4</v>
      </c>
      <c r="N103" s="44">
        <v>4</v>
      </c>
      <c r="O103" s="45"/>
      <c r="P103" s="46"/>
      <c r="Q103" s="39" t="s">
        <v>43</v>
      </c>
      <c r="R103" s="48" t="s">
        <v>417</v>
      </c>
      <c r="S103" s="89" t="s">
        <v>418</v>
      </c>
    </row>
    <row r="104" spans="1:1023" ht="45">
      <c r="A104" s="15" t="s">
        <v>25</v>
      </c>
      <c r="B104" s="7" t="s">
        <v>419</v>
      </c>
      <c r="C104" s="7" t="s">
        <v>73</v>
      </c>
      <c r="D104" s="6" t="s">
        <v>40</v>
      </c>
      <c r="E104" s="6" t="s">
        <v>420</v>
      </c>
      <c r="F104" s="15" t="s">
        <v>421</v>
      </c>
      <c r="G104" s="16">
        <v>28000</v>
      </c>
      <c r="H104" s="16">
        <v>12000</v>
      </c>
      <c r="I104" s="16">
        <v>0</v>
      </c>
      <c r="J104" s="8">
        <f>SUM(H104-I104)</f>
        <v>12000</v>
      </c>
      <c r="K104" s="9">
        <f t="shared" si="9"/>
        <v>42.857142857142854</v>
      </c>
      <c r="L104" s="35"/>
      <c r="M104" s="5">
        <v>2</v>
      </c>
      <c r="N104" s="5">
        <v>3</v>
      </c>
      <c r="O104" s="37"/>
      <c r="P104" s="17"/>
      <c r="Q104" s="2"/>
      <c r="R104" s="2" t="s">
        <v>422</v>
      </c>
    </row>
    <row r="105" spans="1:1023" ht="33.75">
      <c r="A105" s="15" t="s">
        <v>28</v>
      </c>
      <c r="B105" s="18" t="s">
        <v>423</v>
      </c>
      <c r="C105" s="18" t="s">
        <v>73</v>
      </c>
      <c r="D105" s="6" t="s">
        <v>40</v>
      </c>
      <c r="E105" s="15" t="s">
        <v>424</v>
      </c>
      <c r="F105" s="15" t="s">
        <v>425</v>
      </c>
      <c r="G105" s="16">
        <v>22000</v>
      </c>
      <c r="H105" s="16">
        <v>12000</v>
      </c>
      <c r="I105" s="16">
        <v>1000</v>
      </c>
      <c r="J105" s="16">
        <f>SUM(H105-I105)</f>
        <v>11000</v>
      </c>
      <c r="K105" s="9">
        <f t="shared" si="9"/>
        <v>54.545454545454547</v>
      </c>
      <c r="L105" s="35"/>
      <c r="M105" s="5">
        <v>2</v>
      </c>
      <c r="N105" s="5">
        <v>3</v>
      </c>
      <c r="O105" s="38"/>
      <c r="P105" s="17"/>
      <c r="Q105" s="2"/>
      <c r="R105" s="2" t="s">
        <v>426</v>
      </c>
    </row>
    <row r="106" spans="1:1023" ht="33.75">
      <c r="A106" s="15" t="s">
        <v>31</v>
      </c>
      <c r="B106" s="18" t="s">
        <v>427</v>
      </c>
      <c r="C106" s="18" t="s">
        <v>73</v>
      </c>
      <c r="D106" s="15" t="s">
        <v>40</v>
      </c>
      <c r="E106" s="15" t="s">
        <v>428</v>
      </c>
      <c r="F106" s="15" t="s">
        <v>425</v>
      </c>
      <c r="G106" s="8">
        <v>22460</v>
      </c>
      <c r="H106" s="8">
        <v>12000</v>
      </c>
      <c r="I106" s="8"/>
      <c r="J106" s="8"/>
      <c r="K106" s="11">
        <f t="shared" si="9"/>
        <v>53.428317008014247</v>
      </c>
      <c r="L106" s="34"/>
      <c r="M106" s="5">
        <v>2</v>
      </c>
      <c r="N106" s="5">
        <v>3</v>
      </c>
      <c r="O106" s="37"/>
      <c r="P106" s="12"/>
      <c r="Q106" s="2"/>
      <c r="R106" s="2" t="s">
        <v>426</v>
      </c>
    </row>
    <row r="107" spans="1:1023" ht="45">
      <c r="A107" s="15" t="s">
        <v>38</v>
      </c>
      <c r="B107" s="18" t="s">
        <v>429</v>
      </c>
      <c r="C107" s="18" t="s">
        <v>20</v>
      </c>
      <c r="D107" s="15" t="s">
        <v>40</v>
      </c>
      <c r="E107" s="15" t="s">
        <v>430</v>
      </c>
      <c r="F107" s="25" t="s">
        <v>431</v>
      </c>
      <c r="G107" s="26">
        <v>68100</v>
      </c>
      <c r="H107" s="26">
        <v>12000</v>
      </c>
      <c r="I107" s="26"/>
      <c r="J107" s="26"/>
      <c r="K107" s="27">
        <f t="shared" si="9"/>
        <v>17.621145374449338</v>
      </c>
      <c r="L107" s="36"/>
      <c r="M107" s="28">
        <v>4</v>
      </c>
      <c r="N107" s="28">
        <v>4</v>
      </c>
      <c r="O107" s="29"/>
      <c r="P107" s="64"/>
      <c r="Q107" s="21"/>
      <c r="R107" s="2" t="s">
        <v>432</v>
      </c>
      <c r="S107" s="76" t="s">
        <v>418</v>
      </c>
    </row>
    <row r="108" spans="1:1023" ht="67.5">
      <c r="A108" s="15" t="s">
        <v>46</v>
      </c>
      <c r="B108" s="18" t="s">
        <v>433</v>
      </c>
      <c r="C108" s="18" t="s">
        <v>73</v>
      </c>
      <c r="D108" s="15" t="s">
        <v>40</v>
      </c>
      <c r="E108" s="15" t="s">
        <v>434</v>
      </c>
      <c r="F108" s="15" t="s">
        <v>435</v>
      </c>
      <c r="G108" s="16">
        <v>211230.1</v>
      </c>
      <c r="H108" s="16">
        <v>12000</v>
      </c>
      <c r="I108" s="16"/>
      <c r="J108" s="16"/>
      <c r="K108" s="9">
        <f t="shared" si="9"/>
        <v>5.681008530507726</v>
      </c>
      <c r="L108" s="35"/>
      <c r="M108" s="5">
        <v>2</v>
      </c>
      <c r="N108" s="5">
        <v>4</v>
      </c>
      <c r="O108" s="5"/>
      <c r="P108" s="90" t="s">
        <v>436</v>
      </c>
      <c r="Q108" s="2"/>
      <c r="R108" s="2" t="s">
        <v>214</v>
      </c>
    </row>
    <row r="109" spans="1:1023" s="102" customFormat="1" ht="45">
      <c r="A109" s="15" t="s">
        <v>53</v>
      </c>
      <c r="B109" s="126" t="s">
        <v>437</v>
      </c>
      <c r="C109" s="126" t="s">
        <v>438</v>
      </c>
      <c r="D109" s="100" t="s">
        <v>182</v>
      </c>
      <c r="E109" s="100" t="s">
        <v>439</v>
      </c>
      <c r="F109" s="100" t="s">
        <v>440</v>
      </c>
      <c r="G109" s="127">
        <v>19000</v>
      </c>
      <c r="H109" s="127">
        <v>12000</v>
      </c>
      <c r="I109" s="127">
        <v>0</v>
      </c>
      <c r="J109" s="127">
        <f>SUM(H109-I109)</f>
        <v>12000</v>
      </c>
      <c r="K109" s="128">
        <f t="shared" si="9"/>
        <v>63.157894736842103</v>
      </c>
      <c r="L109" s="129"/>
      <c r="M109" s="130">
        <v>4</v>
      </c>
      <c r="N109" s="130">
        <v>4</v>
      </c>
      <c r="O109" s="131"/>
      <c r="P109" s="132"/>
      <c r="Q109" s="100" t="s">
        <v>43</v>
      </c>
      <c r="R109" s="101" t="s">
        <v>441</v>
      </c>
    </row>
    <row r="110" spans="1:1023" customFormat="1" ht="45">
      <c r="A110" s="15" t="s">
        <v>56</v>
      </c>
      <c r="B110" s="93" t="s">
        <v>442</v>
      </c>
      <c r="C110" s="93" t="s">
        <v>73</v>
      </c>
      <c r="D110" s="92" t="s">
        <v>33</v>
      </c>
      <c r="E110" s="92" t="s">
        <v>443</v>
      </c>
      <c r="F110" s="92" t="s">
        <v>444</v>
      </c>
      <c r="G110" s="94">
        <v>38100</v>
      </c>
      <c r="H110" s="94">
        <v>12000</v>
      </c>
      <c r="I110" s="94"/>
      <c r="J110" s="94"/>
      <c r="K110" s="95">
        <f t="shared" si="9"/>
        <v>31.496062992125985</v>
      </c>
      <c r="L110" s="96"/>
      <c r="M110" s="97">
        <v>3</v>
      </c>
      <c r="N110" s="97">
        <v>3</v>
      </c>
      <c r="O110" s="98"/>
      <c r="P110" s="147"/>
      <c r="Q110" s="101"/>
      <c r="R110" s="101" t="s">
        <v>445</v>
      </c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  <c r="AD110" s="102"/>
      <c r="AE110" s="102"/>
      <c r="AF110" s="102"/>
      <c r="AG110" s="102"/>
      <c r="AH110" s="102"/>
      <c r="AI110" s="102"/>
      <c r="AJ110" s="102"/>
      <c r="AK110" s="102"/>
      <c r="AL110" s="102"/>
      <c r="AM110" s="102"/>
      <c r="AN110" s="102"/>
      <c r="AO110" s="102"/>
      <c r="AP110" s="102"/>
      <c r="AQ110" s="102"/>
      <c r="AR110" s="102"/>
      <c r="AS110" s="102"/>
      <c r="AT110" s="102"/>
      <c r="AU110" s="102"/>
      <c r="AV110" s="102"/>
      <c r="AW110" s="102"/>
      <c r="AX110" s="102"/>
      <c r="AY110" s="102"/>
      <c r="AZ110" s="102"/>
      <c r="BA110" s="102"/>
      <c r="BB110" s="102"/>
      <c r="BC110" s="102"/>
      <c r="BD110" s="102"/>
      <c r="BE110" s="102"/>
      <c r="BF110" s="102"/>
      <c r="BG110" s="102"/>
      <c r="BH110" s="102"/>
      <c r="BI110" s="102"/>
      <c r="BJ110" s="102"/>
      <c r="BK110" s="102"/>
      <c r="BL110" s="102"/>
      <c r="BM110" s="102"/>
      <c r="BN110" s="102"/>
      <c r="BO110" s="102"/>
      <c r="BP110" s="102"/>
      <c r="BQ110" s="102"/>
      <c r="BR110" s="102"/>
      <c r="BS110" s="102"/>
      <c r="BT110" s="102"/>
      <c r="BU110" s="102"/>
      <c r="BV110" s="102"/>
      <c r="BW110" s="102"/>
      <c r="BX110" s="102"/>
      <c r="BY110" s="102"/>
      <c r="BZ110" s="102"/>
      <c r="CA110" s="102"/>
      <c r="CB110" s="102"/>
      <c r="CC110" s="102"/>
      <c r="CD110" s="102"/>
      <c r="CE110" s="102"/>
      <c r="CF110" s="102"/>
      <c r="CG110" s="102"/>
      <c r="CH110" s="102"/>
      <c r="CI110" s="102"/>
      <c r="CJ110" s="102"/>
      <c r="CK110" s="102"/>
      <c r="CL110" s="102"/>
      <c r="CM110" s="102"/>
      <c r="CN110" s="102"/>
      <c r="CO110" s="102"/>
      <c r="CP110" s="102"/>
      <c r="CQ110" s="102"/>
      <c r="CR110" s="102"/>
      <c r="CS110" s="102"/>
      <c r="CT110" s="102"/>
      <c r="CU110" s="102"/>
      <c r="CV110" s="102"/>
      <c r="CW110" s="102"/>
      <c r="CX110" s="102"/>
      <c r="CY110" s="102"/>
      <c r="CZ110" s="102"/>
      <c r="DA110" s="102"/>
      <c r="DB110" s="102"/>
      <c r="DC110" s="102"/>
      <c r="DD110" s="102"/>
      <c r="DE110" s="102"/>
      <c r="DF110" s="102"/>
      <c r="DG110" s="102"/>
      <c r="DH110" s="102"/>
      <c r="DI110" s="102"/>
      <c r="DJ110" s="102"/>
      <c r="DK110" s="102"/>
      <c r="DL110" s="102"/>
      <c r="DM110" s="102"/>
      <c r="DN110" s="102"/>
      <c r="DO110" s="102"/>
      <c r="DP110" s="102"/>
      <c r="DQ110" s="102"/>
      <c r="DR110" s="102"/>
      <c r="DS110" s="102"/>
      <c r="DT110" s="102"/>
      <c r="DU110" s="102"/>
      <c r="DV110" s="102"/>
      <c r="DW110" s="102"/>
      <c r="DX110" s="102"/>
      <c r="DY110" s="102"/>
      <c r="DZ110" s="102"/>
      <c r="EA110" s="102"/>
      <c r="EB110" s="102"/>
      <c r="EC110" s="102"/>
      <c r="ED110" s="102"/>
      <c r="EE110" s="102"/>
      <c r="EF110" s="102"/>
      <c r="EG110" s="102"/>
      <c r="EH110" s="102"/>
      <c r="EI110" s="102"/>
      <c r="EJ110" s="102"/>
      <c r="EK110" s="102"/>
      <c r="EL110" s="102"/>
      <c r="EM110" s="102"/>
      <c r="EN110" s="102"/>
      <c r="EO110" s="102"/>
      <c r="EP110" s="102"/>
      <c r="EQ110" s="102"/>
      <c r="ER110" s="102"/>
      <c r="ES110" s="102"/>
      <c r="ET110" s="102"/>
      <c r="EU110" s="102"/>
      <c r="EV110" s="102"/>
      <c r="EW110" s="102"/>
      <c r="EX110" s="102"/>
      <c r="EY110" s="102"/>
      <c r="EZ110" s="102"/>
      <c r="FA110" s="102"/>
      <c r="FB110" s="102"/>
      <c r="FC110" s="102"/>
      <c r="FD110" s="102"/>
      <c r="FE110" s="102"/>
      <c r="FF110" s="102"/>
      <c r="FG110" s="102"/>
      <c r="FH110" s="102"/>
      <c r="FI110" s="102"/>
      <c r="FJ110" s="102"/>
      <c r="FK110" s="102"/>
      <c r="FL110" s="102"/>
      <c r="FM110" s="102"/>
      <c r="FN110" s="102"/>
      <c r="FO110" s="102"/>
      <c r="FP110" s="102"/>
      <c r="FQ110" s="102"/>
      <c r="FR110" s="102"/>
      <c r="FS110" s="102"/>
      <c r="FT110" s="102"/>
      <c r="FU110" s="102"/>
      <c r="FV110" s="102"/>
      <c r="FW110" s="102"/>
      <c r="FX110" s="102"/>
      <c r="FY110" s="102"/>
      <c r="FZ110" s="102"/>
      <c r="GA110" s="102"/>
      <c r="GB110" s="102"/>
      <c r="GC110" s="102"/>
      <c r="GD110" s="102"/>
      <c r="GE110" s="102"/>
      <c r="GF110" s="102"/>
      <c r="GG110" s="102"/>
      <c r="GH110" s="102"/>
      <c r="GI110" s="102"/>
      <c r="GJ110" s="102"/>
      <c r="GK110" s="102"/>
      <c r="GL110" s="102"/>
      <c r="GM110" s="102"/>
      <c r="GN110" s="102"/>
      <c r="GO110" s="102"/>
      <c r="GP110" s="102"/>
      <c r="GQ110" s="102"/>
      <c r="GR110" s="102"/>
      <c r="GS110" s="102"/>
      <c r="GT110" s="102"/>
      <c r="GU110" s="102"/>
      <c r="GV110" s="102"/>
      <c r="GW110" s="102"/>
      <c r="GX110" s="102"/>
      <c r="GY110" s="102"/>
      <c r="GZ110" s="102"/>
      <c r="HA110" s="102"/>
      <c r="HB110" s="102"/>
      <c r="HC110" s="102"/>
      <c r="HD110" s="102"/>
      <c r="HE110" s="102"/>
      <c r="HF110" s="102"/>
      <c r="HG110" s="102"/>
      <c r="HH110" s="102"/>
      <c r="HI110" s="102"/>
      <c r="HJ110" s="102"/>
      <c r="HK110" s="102"/>
      <c r="HL110" s="102"/>
      <c r="HM110" s="102"/>
      <c r="HN110" s="102"/>
      <c r="HO110" s="102"/>
      <c r="HP110" s="102"/>
      <c r="HQ110" s="102"/>
      <c r="HR110" s="102"/>
      <c r="HS110" s="102"/>
      <c r="HT110" s="102"/>
      <c r="HU110" s="102"/>
      <c r="HV110" s="102"/>
      <c r="HW110" s="102"/>
      <c r="HX110" s="102"/>
      <c r="HY110" s="102"/>
      <c r="HZ110" s="102"/>
      <c r="IA110" s="102"/>
      <c r="IB110" s="102"/>
      <c r="IC110" s="102"/>
      <c r="ID110" s="102"/>
      <c r="IE110" s="102"/>
      <c r="IF110" s="102"/>
      <c r="IG110" s="102"/>
      <c r="IH110" s="102"/>
      <c r="II110" s="102"/>
      <c r="IJ110" s="102"/>
      <c r="IK110" s="102"/>
      <c r="IL110" s="102"/>
      <c r="IM110" s="102"/>
      <c r="IN110" s="102"/>
      <c r="IO110" s="102"/>
      <c r="IP110" s="102"/>
      <c r="IQ110" s="102"/>
      <c r="IR110" s="102"/>
      <c r="IS110" s="102"/>
      <c r="IT110" s="102"/>
      <c r="IU110" s="102"/>
      <c r="IV110" s="102"/>
      <c r="IW110" s="102"/>
      <c r="IX110" s="102"/>
      <c r="IY110" s="102"/>
      <c r="IZ110" s="102"/>
      <c r="JA110" s="102"/>
      <c r="JB110" s="102"/>
      <c r="JC110" s="102"/>
      <c r="JD110" s="102"/>
      <c r="JE110" s="102"/>
      <c r="JF110" s="102"/>
      <c r="JG110" s="102"/>
      <c r="JH110" s="102"/>
      <c r="JI110" s="102"/>
      <c r="JJ110" s="102"/>
      <c r="JK110" s="102"/>
      <c r="JL110" s="102"/>
      <c r="JM110" s="102"/>
      <c r="JN110" s="102"/>
      <c r="JO110" s="102"/>
      <c r="JP110" s="102"/>
      <c r="JQ110" s="102"/>
      <c r="JR110" s="102"/>
      <c r="JS110" s="102"/>
      <c r="JT110" s="102"/>
      <c r="JU110" s="102"/>
      <c r="JV110" s="102"/>
      <c r="JW110" s="102"/>
      <c r="JX110" s="102"/>
      <c r="JY110" s="102"/>
      <c r="JZ110" s="102"/>
      <c r="KA110" s="102"/>
      <c r="KB110" s="102"/>
      <c r="KC110" s="102"/>
      <c r="KD110" s="102"/>
      <c r="KE110" s="102"/>
      <c r="KF110" s="102"/>
      <c r="KG110" s="102"/>
      <c r="KH110" s="102"/>
      <c r="KI110" s="102"/>
      <c r="KJ110" s="102"/>
      <c r="KK110" s="102"/>
      <c r="KL110" s="102"/>
      <c r="KM110" s="102"/>
      <c r="KN110" s="102"/>
      <c r="KO110" s="102"/>
      <c r="KP110" s="102"/>
      <c r="KQ110" s="102"/>
      <c r="KR110" s="102"/>
      <c r="KS110" s="102"/>
      <c r="KT110" s="102"/>
      <c r="KU110" s="102"/>
      <c r="KV110" s="102"/>
      <c r="KW110" s="102"/>
      <c r="KX110" s="102"/>
      <c r="KY110" s="102"/>
      <c r="KZ110" s="102"/>
      <c r="LA110" s="102"/>
      <c r="LB110" s="102"/>
      <c r="LC110" s="102"/>
      <c r="LD110" s="102"/>
      <c r="LE110" s="102"/>
      <c r="LF110" s="102"/>
      <c r="LG110" s="102"/>
      <c r="LH110" s="102"/>
      <c r="LI110" s="102"/>
      <c r="LJ110" s="102"/>
      <c r="LK110" s="102"/>
      <c r="LL110" s="102"/>
      <c r="LM110" s="102"/>
      <c r="LN110" s="102"/>
      <c r="LO110" s="102"/>
      <c r="LP110" s="102"/>
      <c r="LQ110" s="102"/>
      <c r="LR110" s="102"/>
      <c r="LS110" s="102"/>
      <c r="LT110" s="102"/>
      <c r="LU110" s="102"/>
      <c r="LV110" s="102"/>
      <c r="LW110" s="102"/>
      <c r="LX110" s="102"/>
      <c r="LY110" s="102"/>
      <c r="LZ110" s="102"/>
      <c r="MA110" s="102"/>
      <c r="MB110" s="102"/>
      <c r="MC110" s="102"/>
      <c r="MD110" s="102"/>
      <c r="ME110" s="102"/>
      <c r="MF110" s="102"/>
      <c r="MG110" s="102"/>
      <c r="MH110" s="102"/>
      <c r="MI110" s="102"/>
      <c r="MJ110" s="102"/>
      <c r="MK110" s="102"/>
      <c r="ML110" s="102"/>
      <c r="MM110" s="102"/>
      <c r="MN110" s="102"/>
      <c r="MO110" s="102"/>
      <c r="MP110" s="102"/>
      <c r="MQ110" s="102"/>
      <c r="MR110" s="102"/>
      <c r="MS110" s="102"/>
      <c r="MT110" s="102"/>
      <c r="MU110" s="102"/>
      <c r="MV110" s="102"/>
      <c r="MW110" s="102"/>
      <c r="MX110" s="102"/>
      <c r="MY110" s="102"/>
      <c r="MZ110" s="102"/>
      <c r="NA110" s="102"/>
      <c r="NB110" s="102"/>
      <c r="NC110" s="102"/>
      <c r="ND110" s="102"/>
      <c r="NE110" s="102"/>
      <c r="NF110" s="102"/>
      <c r="NG110" s="102"/>
      <c r="NH110" s="102"/>
      <c r="NI110" s="102"/>
      <c r="NJ110" s="102"/>
      <c r="NK110" s="102"/>
      <c r="NL110" s="102"/>
      <c r="NM110" s="102"/>
      <c r="NN110" s="102"/>
      <c r="NO110" s="102"/>
      <c r="NP110" s="102"/>
      <c r="NQ110" s="102"/>
      <c r="NR110" s="102"/>
      <c r="NS110" s="102"/>
      <c r="NT110" s="102"/>
      <c r="NU110" s="102"/>
      <c r="NV110" s="102"/>
      <c r="NW110" s="102"/>
      <c r="NX110" s="102"/>
      <c r="NY110" s="102"/>
      <c r="NZ110" s="102"/>
      <c r="OA110" s="102"/>
      <c r="OB110" s="102"/>
      <c r="OC110" s="102"/>
      <c r="OD110" s="102"/>
      <c r="OE110" s="102"/>
      <c r="OF110" s="102"/>
      <c r="OG110" s="102"/>
      <c r="OH110" s="102"/>
      <c r="OI110" s="102"/>
      <c r="OJ110" s="102"/>
      <c r="OK110" s="102"/>
      <c r="OL110" s="102"/>
      <c r="OM110" s="102"/>
      <c r="ON110" s="102"/>
      <c r="OO110" s="102"/>
      <c r="OP110" s="102"/>
      <c r="OQ110" s="102"/>
      <c r="OR110" s="102"/>
      <c r="OS110" s="102"/>
      <c r="OT110" s="102"/>
      <c r="OU110" s="102"/>
      <c r="OV110" s="102"/>
      <c r="OW110" s="102"/>
      <c r="OX110" s="102"/>
      <c r="OY110" s="102"/>
      <c r="OZ110" s="102"/>
      <c r="PA110" s="102"/>
      <c r="PB110" s="102"/>
      <c r="PC110" s="102"/>
      <c r="PD110" s="102"/>
      <c r="PE110" s="102"/>
      <c r="PF110" s="102"/>
      <c r="PG110" s="102"/>
      <c r="PH110" s="102"/>
      <c r="PI110" s="102"/>
      <c r="PJ110" s="102"/>
      <c r="PK110" s="102"/>
      <c r="PL110" s="102"/>
      <c r="PM110" s="102"/>
      <c r="PN110" s="102"/>
      <c r="PO110" s="102"/>
      <c r="PP110" s="102"/>
      <c r="PQ110" s="102"/>
      <c r="PR110" s="102"/>
      <c r="PS110" s="102"/>
      <c r="PT110" s="102"/>
      <c r="PU110" s="102"/>
      <c r="PV110" s="102"/>
      <c r="PW110" s="102"/>
      <c r="PX110" s="102"/>
      <c r="PY110" s="102"/>
      <c r="PZ110" s="102"/>
      <c r="QA110" s="102"/>
      <c r="QB110" s="102"/>
      <c r="QC110" s="102"/>
      <c r="QD110" s="102"/>
      <c r="QE110" s="102"/>
      <c r="QF110" s="102"/>
      <c r="QG110" s="102"/>
      <c r="QH110" s="102"/>
      <c r="QI110" s="102"/>
      <c r="QJ110" s="102"/>
      <c r="QK110" s="102"/>
      <c r="QL110" s="102"/>
      <c r="QM110" s="102"/>
      <c r="QN110" s="102"/>
      <c r="QO110" s="102"/>
      <c r="QP110" s="102"/>
      <c r="QQ110" s="102"/>
      <c r="QR110" s="102"/>
      <c r="QS110" s="102"/>
      <c r="QT110" s="102"/>
      <c r="QU110" s="102"/>
      <c r="QV110" s="102"/>
      <c r="QW110" s="102"/>
      <c r="QX110" s="102"/>
      <c r="QY110" s="102"/>
      <c r="QZ110" s="102"/>
      <c r="RA110" s="102"/>
      <c r="RB110" s="102"/>
      <c r="RC110" s="102"/>
      <c r="RD110" s="102"/>
      <c r="RE110" s="102"/>
      <c r="RF110" s="102"/>
      <c r="RG110" s="102"/>
      <c r="RH110" s="102"/>
      <c r="RI110" s="102"/>
      <c r="RJ110" s="102"/>
      <c r="RK110" s="102"/>
      <c r="RL110" s="102"/>
      <c r="RM110" s="102"/>
      <c r="RN110" s="102"/>
      <c r="RO110" s="102"/>
      <c r="RP110" s="102"/>
      <c r="RQ110" s="102"/>
      <c r="RR110" s="102"/>
      <c r="RS110" s="102"/>
      <c r="RT110" s="102"/>
      <c r="RU110" s="102"/>
      <c r="RV110" s="102"/>
      <c r="RW110" s="102"/>
      <c r="RX110" s="102"/>
      <c r="RY110" s="102"/>
      <c r="RZ110" s="102"/>
      <c r="SA110" s="102"/>
      <c r="SB110" s="102"/>
      <c r="SC110" s="102"/>
      <c r="SD110" s="102"/>
      <c r="SE110" s="102"/>
      <c r="SF110" s="102"/>
      <c r="SG110" s="102"/>
      <c r="SH110" s="102"/>
      <c r="SI110" s="102"/>
      <c r="SJ110" s="102"/>
      <c r="SK110" s="102"/>
      <c r="SL110" s="102"/>
      <c r="SM110" s="102"/>
      <c r="SN110" s="102"/>
      <c r="SO110" s="102"/>
      <c r="SP110" s="102"/>
      <c r="SQ110" s="102"/>
      <c r="SR110" s="102"/>
      <c r="SS110" s="102"/>
      <c r="ST110" s="102"/>
      <c r="SU110" s="102"/>
      <c r="SV110" s="102"/>
      <c r="SW110" s="102"/>
      <c r="SX110" s="102"/>
      <c r="SY110" s="102"/>
      <c r="SZ110" s="102"/>
      <c r="TA110" s="102"/>
      <c r="TB110" s="102"/>
      <c r="TC110" s="102"/>
      <c r="TD110" s="102"/>
      <c r="TE110" s="102"/>
      <c r="TF110" s="102"/>
      <c r="TG110" s="102"/>
      <c r="TH110" s="102"/>
      <c r="TI110" s="102"/>
      <c r="TJ110" s="102"/>
      <c r="TK110" s="102"/>
      <c r="TL110" s="102"/>
      <c r="TM110" s="102"/>
      <c r="TN110" s="102"/>
      <c r="TO110" s="102"/>
      <c r="TP110" s="102"/>
      <c r="TQ110" s="102"/>
      <c r="TR110" s="102"/>
      <c r="TS110" s="102"/>
      <c r="TT110" s="102"/>
      <c r="TU110" s="102"/>
      <c r="TV110" s="102"/>
      <c r="TW110" s="102"/>
      <c r="TX110" s="102"/>
      <c r="TY110" s="102"/>
      <c r="TZ110" s="102"/>
      <c r="UA110" s="102"/>
      <c r="UB110" s="102"/>
      <c r="UC110" s="102"/>
      <c r="UD110" s="102"/>
      <c r="UE110" s="102"/>
      <c r="UF110" s="102"/>
      <c r="UG110" s="102"/>
      <c r="UH110" s="102"/>
      <c r="UI110" s="102"/>
      <c r="UJ110" s="102"/>
      <c r="UK110" s="102"/>
      <c r="UL110" s="102"/>
      <c r="UM110" s="102"/>
      <c r="UN110" s="102"/>
      <c r="UO110" s="102"/>
      <c r="UP110" s="102"/>
      <c r="UQ110" s="102"/>
      <c r="UR110" s="102"/>
      <c r="US110" s="102"/>
      <c r="UT110" s="102"/>
      <c r="UU110" s="102"/>
      <c r="UV110" s="102"/>
      <c r="UW110" s="102"/>
      <c r="UX110" s="102"/>
      <c r="UY110" s="102"/>
      <c r="UZ110" s="102"/>
      <c r="VA110" s="102"/>
      <c r="VB110" s="102"/>
      <c r="VC110" s="102"/>
      <c r="VD110" s="102"/>
      <c r="VE110" s="102"/>
      <c r="VF110" s="102"/>
      <c r="VG110" s="102"/>
      <c r="VH110" s="102"/>
      <c r="VI110" s="102"/>
      <c r="VJ110" s="102"/>
      <c r="VK110" s="102"/>
      <c r="VL110" s="102"/>
      <c r="VM110" s="102"/>
      <c r="VN110" s="102"/>
      <c r="VO110" s="102"/>
      <c r="VP110" s="102"/>
      <c r="VQ110" s="102"/>
      <c r="VR110" s="102"/>
      <c r="VS110" s="102"/>
      <c r="VT110" s="102"/>
      <c r="VU110" s="102"/>
      <c r="VV110" s="102"/>
      <c r="VW110" s="102"/>
      <c r="VX110" s="102"/>
      <c r="VY110" s="102"/>
      <c r="VZ110" s="102"/>
      <c r="WA110" s="102"/>
      <c r="WB110" s="102"/>
      <c r="WC110" s="102"/>
      <c r="WD110" s="102"/>
      <c r="WE110" s="102"/>
      <c r="WF110" s="102"/>
      <c r="WG110" s="102"/>
      <c r="WH110" s="102"/>
      <c r="WI110" s="102"/>
      <c r="WJ110" s="102"/>
      <c r="WK110" s="102"/>
      <c r="WL110" s="102"/>
      <c r="WM110" s="102"/>
      <c r="WN110" s="102"/>
      <c r="WO110" s="102"/>
      <c r="WP110" s="102"/>
      <c r="WQ110" s="102"/>
      <c r="WR110" s="102"/>
      <c r="WS110" s="102"/>
      <c r="WT110" s="102"/>
      <c r="WU110" s="102"/>
      <c r="WV110" s="102"/>
      <c r="WW110" s="102"/>
      <c r="WX110" s="102"/>
      <c r="WY110" s="102"/>
      <c r="WZ110" s="102"/>
      <c r="XA110" s="102"/>
      <c r="XB110" s="102"/>
      <c r="XC110" s="102"/>
      <c r="XD110" s="102"/>
      <c r="XE110" s="102"/>
      <c r="XF110" s="102"/>
      <c r="XG110" s="102"/>
      <c r="XH110" s="102"/>
      <c r="XI110" s="102"/>
      <c r="XJ110" s="102"/>
      <c r="XK110" s="102"/>
      <c r="XL110" s="102"/>
      <c r="XM110" s="102"/>
      <c r="XN110" s="102"/>
      <c r="XO110" s="102"/>
      <c r="XP110" s="102"/>
      <c r="XQ110" s="102"/>
      <c r="XR110" s="102"/>
      <c r="XS110" s="102"/>
      <c r="XT110" s="102"/>
      <c r="XU110" s="102"/>
      <c r="XV110" s="102"/>
      <c r="XW110" s="102"/>
      <c r="XX110" s="102"/>
      <c r="XY110" s="102"/>
      <c r="XZ110" s="102"/>
      <c r="YA110" s="102"/>
      <c r="YB110" s="102"/>
      <c r="YC110" s="102"/>
      <c r="YD110" s="102"/>
      <c r="YE110" s="102"/>
      <c r="YF110" s="102"/>
      <c r="YG110" s="102"/>
      <c r="YH110" s="102"/>
      <c r="YI110" s="102"/>
      <c r="YJ110" s="102"/>
      <c r="YK110" s="102"/>
      <c r="YL110" s="102"/>
      <c r="YM110" s="102"/>
      <c r="YN110" s="102"/>
      <c r="YO110" s="102"/>
      <c r="YP110" s="102"/>
      <c r="YQ110" s="102"/>
      <c r="YR110" s="102"/>
      <c r="YS110" s="102"/>
      <c r="YT110" s="102"/>
      <c r="YU110" s="102"/>
      <c r="YV110" s="102"/>
      <c r="YW110" s="102"/>
      <c r="YX110" s="102"/>
      <c r="YY110" s="102"/>
      <c r="YZ110" s="102"/>
      <c r="ZA110" s="102"/>
      <c r="ZB110" s="102"/>
      <c r="ZC110" s="102"/>
      <c r="ZD110" s="102"/>
      <c r="ZE110" s="102"/>
      <c r="ZF110" s="102"/>
      <c r="ZG110" s="102"/>
      <c r="ZH110" s="102"/>
      <c r="ZI110" s="102"/>
      <c r="ZJ110" s="102"/>
      <c r="ZK110" s="102"/>
      <c r="ZL110" s="102"/>
      <c r="ZM110" s="102"/>
      <c r="ZN110" s="102"/>
      <c r="ZO110" s="102"/>
      <c r="ZP110" s="102"/>
      <c r="ZQ110" s="102"/>
      <c r="ZR110" s="102"/>
      <c r="ZS110" s="102"/>
      <c r="ZT110" s="102"/>
      <c r="ZU110" s="102"/>
      <c r="ZV110" s="102"/>
      <c r="ZW110" s="102"/>
      <c r="ZX110" s="102"/>
      <c r="ZY110" s="102"/>
      <c r="ZZ110" s="102"/>
      <c r="AAA110" s="102"/>
      <c r="AAB110" s="102"/>
      <c r="AAC110" s="102"/>
      <c r="AAD110" s="102"/>
      <c r="AAE110" s="102"/>
      <c r="AAF110" s="102"/>
      <c r="AAG110" s="102"/>
      <c r="AAH110" s="102"/>
      <c r="AAI110" s="102"/>
      <c r="AAJ110" s="102"/>
      <c r="AAK110" s="102"/>
      <c r="AAL110" s="102"/>
      <c r="AAM110" s="102"/>
      <c r="AAN110" s="102"/>
      <c r="AAO110" s="102"/>
      <c r="AAP110" s="102"/>
      <c r="AAQ110" s="102"/>
      <c r="AAR110" s="102"/>
      <c r="AAS110" s="102"/>
      <c r="AAT110" s="102"/>
      <c r="AAU110" s="102"/>
      <c r="AAV110" s="102"/>
      <c r="AAW110" s="102"/>
      <c r="AAX110" s="102"/>
      <c r="AAY110" s="102"/>
      <c r="AAZ110" s="102"/>
      <c r="ABA110" s="102"/>
      <c r="ABB110" s="102"/>
      <c r="ABC110" s="102"/>
      <c r="ABD110" s="102"/>
      <c r="ABE110" s="102"/>
      <c r="ABF110" s="102"/>
      <c r="ABG110" s="102"/>
      <c r="ABH110" s="102"/>
      <c r="ABI110" s="102"/>
      <c r="ABJ110" s="102"/>
      <c r="ABK110" s="102"/>
      <c r="ABL110" s="102"/>
      <c r="ABM110" s="102"/>
      <c r="ABN110" s="102"/>
      <c r="ABO110" s="102"/>
      <c r="ABP110" s="102"/>
      <c r="ABQ110" s="102"/>
      <c r="ABR110" s="102"/>
      <c r="ABS110" s="102"/>
      <c r="ABT110" s="102"/>
      <c r="ABU110" s="102"/>
      <c r="ABV110" s="102"/>
      <c r="ABW110" s="102"/>
      <c r="ABX110" s="102"/>
      <c r="ABY110" s="102"/>
      <c r="ABZ110" s="102"/>
      <c r="ACA110" s="102"/>
      <c r="ACB110" s="102"/>
      <c r="ACC110" s="102"/>
      <c r="ACD110" s="102"/>
      <c r="ACE110" s="102"/>
      <c r="ACF110" s="102"/>
      <c r="ACG110" s="102"/>
      <c r="ACH110" s="102"/>
      <c r="ACI110" s="102"/>
      <c r="ACJ110" s="102"/>
      <c r="ACK110" s="102"/>
      <c r="ACL110" s="102"/>
      <c r="ACM110" s="102"/>
      <c r="ACN110" s="102"/>
      <c r="ACO110" s="102"/>
      <c r="ACP110" s="102"/>
      <c r="ACQ110" s="102"/>
      <c r="ACR110" s="102"/>
      <c r="ACS110" s="102"/>
      <c r="ACT110" s="102"/>
      <c r="ACU110" s="102"/>
      <c r="ACV110" s="102"/>
      <c r="ACW110" s="102"/>
      <c r="ACX110" s="102"/>
      <c r="ACY110" s="102"/>
      <c r="ACZ110" s="102"/>
      <c r="ADA110" s="102"/>
      <c r="ADB110" s="102"/>
      <c r="ADC110" s="102"/>
      <c r="ADD110" s="102"/>
      <c r="ADE110" s="102"/>
      <c r="ADF110" s="102"/>
      <c r="ADG110" s="102"/>
      <c r="ADH110" s="102"/>
      <c r="ADI110" s="102"/>
      <c r="ADJ110" s="102"/>
      <c r="ADK110" s="102"/>
      <c r="ADL110" s="102"/>
      <c r="ADM110" s="102"/>
      <c r="ADN110" s="102"/>
      <c r="ADO110" s="102"/>
      <c r="ADP110" s="102"/>
      <c r="ADQ110" s="102"/>
      <c r="ADR110" s="102"/>
      <c r="ADS110" s="102"/>
      <c r="ADT110" s="102"/>
      <c r="ADU110" s="102"/>
      <c r="ADV110" s="102"/>
      <c r="ADW110" s="102"/>
      <c r="ADX110" s="102"/>
      <c r="ADY110" s="102"/>
      <c r="ADZ110" s="102"/>
      <c r="AEA110" s="102"/>
      <c r="AEB110" s="102"/>
      <c r="AEC110" s="102"/>
      <c r="AED110" s="102"/>
      <c r="AEE110" s="102"/>
      <c r="AEF110" s="102"/>
      <c r="AEG110" s="102"/>
      <c r="AEH110" s="102"/>
      <c r="AEI110" s="102"/>
      <c r="AEJ110" s="102"/>
      <c r="AEK110" s="102"/>
      <c r="AEL110" s="102"/>
      <c r="AEM110" s="102"/>
      <c r="AEN110" s="102"/>
      <c r="AEO110" s="102"/>
      <c r="AEP110" s="102"/>
      <c r="AEQ110" s="102"/>
      <c r="AER110" s="102"/>
      <c r="AES110" s="102"/>
      <c r="AET110" s="102"/>
      <c r="AEU110" s="102"/>
      <c r="AEV110" s="102"/>
      <c r="AEW110" s="102"/>
      <c r="AEX110" s="102"/>
      <c r="AEY110" s="102"/>
      <c r="AEZ110" s="102"/>
      <c r="AFA110" s="102"/>
      <c r="AFB110" s="102"/>
      <c r="AFC110" s="102"/>
      <c r="AFD110" s="102"/>
      <c r="AFE110" s="102"/>
      <c r="AFF110" s="102"/>
      <c r="AFG110" s="102"/>
      <c r="AFH110" s="102"/>
      <c r="AFI110" s="102"/>
      <c r="AFJ110" s="102"/>
      <c r="AFK110" s="102"/>
      <c r="AFL110" s="102"/>
      <c r="AFM110" s="102"/>
      <c r="AFN110" s="102"/>
      <c r="AFO110" s="102"/>
      <c r="AFP110" s="102"/>
      <c r="AFQ110" s="102"/>
      <c r="AFR110" s="102"/>
      <c r="AFS110" s="102"/>
      <c r="AFT110" s="102"/>
      <c r="AFU110" s="102"/>
      <c r="AFV110" s="102"/>
      <c r="AFW110" s="102"/>
      <c r="AFX110" s="102"/>
      <c r="AFY110" s="102"/>
      <c r="AFZ110" s="102"/>
      <c r="AGA110" s="102"/>
      <c r="AGB110" s="102"/>
      <c r="AGC110" s="102"/>
      <c r="AGD110" s="102"/>
      <c r="AGE110" s="102"/>
      <c r="AGF110" s="102"/>
      <c r="AGG110" s="102"/>
      <c r="AGH110" s="102"/>
      <c r="AGI110" s="102"/>
      <c r="AGJ110" s="102"/>
      <c r="AGK110" s="102"/>
      <c r="AGL110" s="102"/>
      <c r="AGM110" s="102"/>
      <c r="AGN110" s="102"/>
      <c r="AGO110" s="102"/>
      <c r="AGP110" s="102"/>
      <c r="AGQ110" s="102"/>
      <c r="AGR110" s="102"/>
      <c r="AGS110" s="102"/>
      <c r="AGT110" s="102"/>
      <c r="AGU110" s="102"/>
      <c r="AGV110" s="102"/>
      <c r="AGW110" s="102"/>
      <c r="AGX110" s="102"/>
      <c r="AGY110" s="102"/>
      <c r="AGZ110" s="102"/>
      <c r="AHA110" s="102"/>
      <c r="AHB110" s="102"/>
      <c r="AHC110" s="102"/>
      <c r="AHD110" s="102"/>
      <c r="AHE110" s="102"/>
      <c r="AHF110" s="102"/>
      <c r="AHG110" s="102"/>
      <c r="AHH110" s="102"/>
      <c r="AHI110" s="102"/>
      <c r="AHJ110" s="102"/>
      <c r="AHK110" s="102"/>
      <c r="AHL110" s="102"/>
      <c r="AHM110" s="102"/>
      <c r="AHN110" s="102"/>
      <c r="AHO110" s="102"/>
      <c r="AHP110" s="102"/>
      <c r="AHQ110" s="102"/>
      <c r="AHR110" s="102"/>
      <c r="AHS110" s="102"/>
      <c r="AHT110" s="102"/>
      <c r="AHU110" s="102"/>
      <c r="AHV110" s="102"/>
      <c r="AHW110" s="102"/>
      <c r="AHX110" s="102"/>
      <c r="AHY110" s="102"/>
      <c r="AHZ110" s="102"/>
      <c r="AIA110" s="102"/>
      <c r="AIB110" s="102"/>
      <c r="AIC110" s="102"/>
      <c r="AID110" s="102"/>
      <c r="AIE110" s="102"/>
      <c r="AIF110" s="102"/>
      <c r="AIG110" s="102"/>
      <c r="AIH110" s="102"/>
      <c r="AII110" s="102"/>
      <c r="AIJ110" s="102"/>
      <c r="AIK110" s="102"/>
      <c r="AIL110" s="102"/>
      <c r="AIM110" s="102"/>
      <c r="AIN110" s="102"/>
      <c r="AIO110" s="102"/>
      <c r="AIP110" s="102"/>
      <c r="AIQ110" s="102"/>
      <c r="AIR110" s="102"/>
      <c r="AIS110" s="102"/>
      <c r="AIT110" s="102"/>
      <c r="AIU110" s="102"/>
      <c r="AIV110" s="102"/>
      <c r="AIW110" s="102"/>
      <c r="AIX110" s="102"/>
      <c r="AIY110" s="102"/>
      <c r="AIZ110" s="102"/>
      <c r="AJA110" s="102"/>
      <c r="AJB110" s="102"/>
      <c r="AJC110" s="102"/>
      <c r="AJD110" s="102"/>
      <c r="AJE110" s="102"/>
      <c r="AJF110" s="102"/>
      <c r="AJG110" s="102"/>
      <c r="AJH110" s="102"/>
      <c r="AJI110" s="102"/>
      <c r="AJJ110" s="102"/>
      <c r="AJK110" s="102"/>
      <c r="AJL110" s="102"/>
      <c r="AJM110" s="102"/>
      <c r="AJN110" s="102"/>
      <c r="AJO110" s="102"/>
      <c r="AJP110" s="102"/>
      <c r="AJQ110" s="102"/>
      <c r="AJR110" s="102"/>
      <c r="AJS110" s="102"/>
      <c r="AJT110" s="102"/>
      <c r="AJU110" s="102"/>
      <c r="AJV110" s="102"/>
      <c r="AJW110" s="102"/>
      <c r="AJX110" s="102"/>
      <c r="AJY110" s="102"/>
      <c r="AJZ110" s="102"/>
      <c r="AKA110" s="102"/>
      <c r="AKB110" s="102"/>
      <c r="AKC110" s="102"/>
      <c r="AKD110" s="102"/>
      <c r="AKE110" s="102"/>
      <c r="AKF110" s="102"/>
      <c r="AKG110" s="102"/>
      <c r="AKH110" s="102"/>
      <c r="AKI110" s="102"/>
      <c r="AKJ110" s="102"/>
      <c r="AKK110" s="102"/>
      <c r="AKL110" s="102"/>
      <c r="AKM110" s="102"/>
      <c r="AKN110" s="102"/>
      <c r="AKO110" s="102"/>
      <c r="AKP110" s="102"/>
      <c r="AKQ110" s="102"/>
      <c r="AKR110" s="102"/>
      <c r="AKS110" s="102"/>
      <c r="AKT110" s="102"/>
      <c r="AKU110" s="102"/>
      <c r="AKV110" s="102"/>
      <c r="AKW110" s="102"/>
      <c r="AKX110" s="102"/>
      <c r="AKY110" s="102"/>
      <c r="AKZ110" s="102"/>
      <c r="ALA110" s="102"/>
      <c r="ALB110" s="102"/>
      <c r="ALC110" s="102"/>
      <c r="ALD110" s="102"/>
      <c r="ALE110" s="102"/>
      <c r="ALF110" s="102"/>
      <c r="ALG110" s="102"/>
      <c r="ALH110" s="102"/>
      <c r="ALI110" s="102"/>
      <c r="ALJ110" s="102"/>
      <c r="ALK110" s="102"/>
      <c r="ALL110" s="102"/>
      <c r="ALM110" s="102"/>
      <c r="ALN110" s="102"/>
      <c r="ALO110" s="102"/>
      <c r="ALP110" s="102"/>
      <c r="ALQ110" s="102"/>
      <c r="ALR110" s="102"/>
      <c r="ALS110" s="102"/>
      <c r="ALT110" s="102"/>
      <c r="ALU110" s="102"/>
      <c r="ALV110" s="102"/>
      <c r="ALW110" s="102"/>
      <c r="ALX110" s="102"/>
      <c r="ALY110" s="102"/>
      <c r="ALZ110" s="102"/>
      <c r="AMA110" s="102"/>
      <c r="AMB110" s="102"/>
      <c r="AMC110" s="102"/>
      <c r="AMD110" s="102"/>
      <c r="AME110" s="102"/>
      <c r="AMF110" s="102"/>
      <c r="AMG110" s="102"/>
      <c r="AMH110" s="102"/>
      <c r="AMI110" s="102"/>
    </row>
    <row r="111" spans="1:1023" customFormat="1" ht="56.25">
      <c r="A111" s="15" t="s">
        <v>60</v>
      </c>
      <c r="B111" s="108" t="s">
        <v>446</v>
      </c>
      <c r="C111" s="108" t="s">
        <v>73</v>
      </c>
      <c r="D111" s="103" t="s">
        <v>40</v>
      </c>
      <c r="E111" s="103" t="s">
        <v>447</v>
      </c>
      <c r="F111" s="103" t="s">
        <v>448</v>
      </c>
      <c r="G111" s="104">
        <v>47800</v>
      </c>
      <c r="H111" s="104">
        <v>12000</v>
      </c>
      <c r="I111" s="104">
        <v>1000</v>
      </c>
      <c r="J111" s="104">
        <f>SUM(H111-I111)</f>
        <v>11000</v>
      </c>
      <c r="K111" s="105">
        <f t="shared" si="9"/>
        <v>25.10460251046025</v>
      </c>
      <c r="L111" s="106"/>
      <c r="M111" s="107">
        <v>4</v>
      </c>
      <c r="N111" s="107">
        <v>4</v>
      </c>
      <c r="O111" s="109"/>
      <c r="P111" s="99"/>
      <c r="Q111" s="101"/>
      <c r="R111" s="101" t="s">
        <v>449</v>
      </c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  <c r="AD111" s="102"/>
      <c r="AE111" s="102"/>
      <c r="AF111" s="102"/>
      <c r="AG111" s="102"/>
      <c r="AH111" s="102"/>
      <c r="AI111" s="102"/>
      <c r="AJ111" s="102"/>
      <c r="AK111" s="102"/>
      <c r="AL111" s="102"/>
      <c r="AM111" s="102"/>
      <c r="AN111" s="102"/>
      <c r="AO111" s="102"/>
      <c r="AP111" s="102"/>
      <c r="AQ111" s="102"/>
      <c r="AR111" s="102"/>
      <c r="AS111" s="102"/>
      <c r="AT111" s="102"/>
      <c r="AU111" s="102"/>
      <c r="AV111" s="102"/>
      <c r="AW111" s="102"/>
      <c r="AX111" s="102"/>
      <c r="AY111" s="102"/>
      <c r="AZ111" s="102"/>
      <c r="BA111" s="102"/>
      <c r="BB111" s="102"/>
      <c r="BC111" s="102"/>
      <c r="BD111" s="102"/>
      <c r="BE111" s="102"/>
      <c r="BF111" s="102"/>
      <c r="BG111" s="102"/>
      <c r="BH111" s="102"/>
      <c r="BI111" s="102"/>
      <c r="BJ111" s="102"/>
      <c r="BK111" s="102"/>
      <c r="BL111" s="102"/>
      <c r="BM111" s="102"/>
      <c r="BN111" s="102"/>
      <c r="BO111" s="102"/>
      <c r="BP111" s="102"/>
      <c r="BQ111" s="102"/>
      <c r="BR111" s="102"/>
      <c r="BS111" s="102"/>
      <c r="BT111" s="102"/>
      <c r="BU111" s="102"/>
      <c r="BV111" s="102"/>
      <c r="BW111" s="102"/>
      <c r="BX111" s="102"/>
      <c r="BY111" s="102"/>
      <c r="BZ111" s="102"/>
      <c r="CA111" s="102"/>
      <c r="CB111" s="102"/>
      <c r="CC111" s="102"/>
      <c r="CD111" s="102"/>
      <c r="CE111" s="102"/>
      <c r="CF111" s="102"/>
      <c r="CG111" s="102"/>
      <c r="CH111" s="102"/>
      <c r="CI111" s="102"/>
      <c r="CJ111" s="102"/>
      <c r="CK111" s="102"/>
      <c r="CL111" s="102"/>
      <c r="CM111" s="102"/>
      <c r="CN111" s="102"/>
      <c r="CO111" s="102"/>
      <c r="CP111" s="102"/>
      <c r="CQ111" s="102"/>
      <c r="CR111" s="102"/>
      <c r="CS111" s="102"/>
      <c r="CT111" s="102"/>
      <c r="CU111" s="102"/>
      <c r="CV111" s="102"/>
      <c r="CW111" s="102"/>
      <c r="CX111" s="102"/>
      <c r="CY111" s="102"/>
      <c r="CZ111" s="102"/>
      <c r="DA111" s="102"/>
      <c r="DB111" s="102"/>
      <c r="DC111" s="102"/>
      <c r="DD111" s="102"/>
      <c r="DE111" s="102"/>
      <c r="DF111" s="102"/>
      <c r="DG111" s="102"/>
      <c r="DH111" s="102"/>
      <c r="DI111" s="102"/>
      <c r="DJ111" s="102"/>
      <c r="DK111" s="102"/>
      <c r="DL111" s="102"/>
      <c r="DM111" s="102"/>
      <c r="DN111" s="102"/>
      <c r="DO111" s="102"/>
      <c r="DP111" s="102"/>
      <c r="DQ111" s="102"/>
      <c r="DR111" s="102"/>
      <c r="DS111" s="102"/>
      <c r="DT111" s="102"/>
      <c r="DU111" s="102"/>
      <c r="DV111" s="102"/>
      <c r="DW111" s="102"/>
      <c r="DX111" s="102"/>
      <c r="DY111" s="102"/>
      <c r="DZ111" s="102"/>
      <c r="EA111" s="102"/>
      <c r="EB111" s="102"/>
      <c r="EC111" s="102"/>
      <c r="ED111" s="102"/>
      <c r="EE111" s="102"/>
      <c r="EF111" s="102"/>
      <c r="EG111" s="102"/>
      <c r="EH111" s="102"/>
      <c r="EI111" s="102"/>
      <c r="EJ111" s="102"/>
      <c r="EK111" s="102"/>
      <c r="EL111" s="102"/>
      <c r="EM111" s="102"/>
      <c r="EN111" s="102"/>
      <c r="EO111" s="102"/>
      <c r="EP111" s="102"/>
      <c r="EQ111" s="102"/>
      <c r="ER111" s="102"/>
      <c r="ES111" s="102"/>
      <c r="ET111" s="102"/>
      <c r="EU111" s="102"/>
      <c r="EV111" s="102"/>
      <c r="EW111" s="102"/>
      <c r="EX111" s="102"/>
      <c r="EY111" s="102"/>
      <c r="EZ111" s="102"/>
      <c r="FA111" s="102"/>
      <c r="FB111" s="102"/>
      <c r="FC111" s="102"/>
      <c r="FD111" s="102"/>
      <c r="FE111" s="102"/>
      <c r="FF111" s="102"/>
      <c r="FG111" s="102"/>
      <c r="FH111" s="102"/>
      <c r="FI111" s="102"/>
      <c r="FJ111" s="102"/>
      <c r="FK111" s="102"/>
      <c r="FL111" s="102"/>
      <c r="FM111" s="102"/>
      <c r="FN111" s="102"/>
      <c r="FO111" s="102"/>
      <c r="FP111" s="102"/>
      <c r="FQ111" s="102"/>
      <c r="FR111" s="102"/>
      <c r="FS111" s="102"/>
      <c r="FT111" s="102"/>
      <c r="FU111" s="102"/>
      <c r="FV111" s="102"/>
      <c r="FW111" s="102"/>
      <c r="FX111" s="102"/>
      <c r="FY111" s="102"/>
      <c r="FZ111" s="102"/>
      <c r="GA111" s="102"/>
      <c r="GB111" s="102"/>
      <c r="GC111" s="102"/>
      <c r="GD111" s="102"/>
      <c r="GE111" s="102"/>
      <c r="GF111" s="102"/>
      <c r="GG111" s="102"/>
      <c r="GH111" s="102"/>
      <c r="GI111" s="102"/>
      <c r="GJ111" s="102"/>
      <c r="GK111" s="102"/>
      <c r="GL111" s="102"/>
      <c r="GM111" s="102"/>
      <c r="GN111" s="102"/>
      <c r="GO111" s="102"/>
      <c r="GP111" s="102"/>
      <c r="GQ111" s="102"/>
      <c r="GR111" s="102"/>
      <c r="GS111" s="102"/>
      <c r="GT111" s="102"/>
      <c r="GU111" s="102"/>
      <c r="GV111" s="102"/>
      <c r="GW111" s="102"/>
      <c r="GX111" s="102"/>
      <c r="GY111" s="102"/>
      <c r="GZ111" s="102"/>
      <c r="HA111" s="102"/>
      <c r="HB111" s="102"/>
      <c r="HC111" s="102"/>
      <c r="HD111" s="102"/>
      <c r="HE111" s="102"/>
      <c r="HF111" s="102"/>
      <c r="HG111" s="102"/>
      <c r="HH111" s="102"/>
      <c r="HI111" s="102"/>
      <c r="HJ111" s="102"/>
      <c r="HK111" s="102"/>
      <c r="HL111" s="102"/>
      <c r="HM111" s="102"/>
      <c r="HN111" s="102"/>
      <c r="HO111" s="102"/>
      <c r="HP111" s="102"/>
      <c r="HQ111" s="102"/>
      <c r="HR111" s="102"/>
      <c r="HS111" s="102"/>
      <c r="HT111" s="102"/>
      <c r="HU111" s="102"/>
      <c r="HV111" s="102"/>
      <c r="HW111" s="102"/>
      <c r="HX111" s="102"/>
      <c r="HY111" s="102"/>
      <c r="HZ111" s="102"/>
      <c r="IA111" s="102"/>
      <c r="IB111" s="102"/>
      <c r="IC111" s="102"/>
      <c r="ID111" s="102"/>
      <c r="IE111" s="102"/>
      <c r="IF111" s="102"/>
      <c r="IG111" s="102"/>
      <c r="IH111" s="102"/>
      <c r="II111" s="102"/>
      <c r="IJ111" s="102"/>
      <c r="IK111" s="102"/>
      <c r="IL111" s="102"/>
      <c r="IM111" s="102"/>
      <c r="IN111" s="102"/>
      <c r="IO111" s="102"/>
      <c r="IP111" s="102"/>
      <c r="IQ111" s="102"/>
      <c r="IR111" s="102"/>
      <c r="IS111" s="102"/>
      <c r="IT111" s="102"/>
      <c r="IU111" s="102"/>
      <c r="IV111" s="102"/>
      <c r="IW111" s="102"/>
      <c r="IX111" s="102"/>
      <c r="IY111" s="102"/>
      <c r="IZ111" s="102"/>
      <c r="JA111" s="102"/>
      <c r="JB111" s="102"/>
      <c r="JC111" s="102"/>
      <c r="JD111" s="102"/>
      <c r="JE111" s="102"/>
      <c r="JF111" s="102"/>
      <c r="JG111" s="102"/>
      <c r="JH111" s="102"/>
      <c r="JI111" s="102"/>
      <c r="JJ111" s="102"/>
      <c r="JK111" s="102"/>
      <c r="JL111" s="102"/>
      <c r="JM111" s="102"/>
      <c r="JN111" s="102"/>
      <c r="JO111" s="102"/>
      <c r="JP111" s="102"/>
      <c r="JQ111" s="102"/>
      <c r="JR111" s="102"/>
      <c r="JS111" s="102"/>
      <c r="JT111" s="102"/>
      <c r="JU111" s="102"/>
      <c r="JV111" s="102"/>
      <c r="JW111" s="102"/>
      <c r="JX111" s="102"/>
      <c r="JY111" s="102"/>
      <c r="JZ111" s="102"/>
      <c r="KA111" s="102"/>
      <c r="KB111" s="102"/>
      <c r="KC111" s="102"/>
      <c r="KD111" s="102"/>
      <c r="KE111" s="102"/>
      <c r="KF111" s="102"/>
      <c r="KG111" s="102"/>
      <c r="KH111" s="102"/>
      <c r="KI111" s="102"/>
      <c r="KJ111" s="102"/>
      <c r="KK111" s="102"/>
      <c r="KL111" s="102"/>
      <c r="KM111" s="102"/>
      <c r="KN111" s="102"/>
      <c r="KO111" s="102"/>
      <c r="KP111" s="102"/>
      <c r="KQ111" s="102"/>
      <c r="KR111" s="102"/>
      <c r="KS111" s="102"/>
      <c r="KT111" s="102"/>
      <c r="KU111" s="102"/>
      <c r="KV111" s="102"/>
      <c r="KW111" s="102"/>
      <c r="KX111" s="102"/>
      <c r="KY111" s="102"/>
      <c r="KZ111" s="102"/>
      <c r="LA111" s="102"/>
      <c r="LB111" s="102"/>
      <c r="LC111" s="102"/>
      <c r="LD111" s="102"/>
      <c r="LE111" s="102"/>
      <c r="LF111" s="102"/>
      <c r="LG111" s="102"/>
      <c r="LH111" s="102"/>
      <c r="LI111" s="102"/>
      <c r="LJ111" s="102"/>
      <c r="LK111" s="102"/>
      <c r="LL111" s="102"/>
      <c r="LM111" s="102"/>
      <c r="LN111" s="102"/>
      <c r="LO111" s="102"/>
      <c r="LP111" s="102"/>
      <c r="LQ111" s="102"/>
      <c r="LR111" s="102"/>
      <c r="LS111" s="102"/>
      <c r="LT111" s="102"/>
      <c r="LU111" s="102"/>
      <c r="LV111" s="102"/>
      <c r="LW111" s="102"/>
      <c r="LX111" s="102"/>
      <c r="LY111" s="102"/>
      <c r="LZ111" s="102"/>
      <c r="MA111" s="102"/>
      <c r="MB111" s="102"/>
      <c r="MC111" s="102"/>
      <c r="MD111" s="102"/>
      <c r="ME111" s="102"/>
      <c r="MF111" s="102"/>
      <c r="MG111" s="102"/>
      <c r="MH111" s="102"/>
      <c r="MI111" s="102"/>
      <c r="MJ111" s="102"/>
      <c r="MK111" s="102"/>
      <c r="ML111" s="102"/>
      <c r="MM111" s="102"/>
      <c r="MN111" s="102"/>
      <c r="MO111" s="102"/>
      <c r="MP111" s="102"/>
      <c r="MQ111" s="102"/>
      <c r="MR111" s="102"/>
      <c r="MS111" s="102"/>
      <c r="MT111" s="102"/>
      <c r="MU111" s="102"/>
      <c r="MV111" s="102"/>
      <c r="MW111" s="102"/>
      <c r="MX111" s="102"/>
      <c r="MY111" s="102"/>
      <c r="MZ111" s="102"/>
      <c r="NA111" s="102"/>
      <c r="NB111" s="102"/>
      <c r="NC111" s="102"/>
      <c r="ND111" s="102"/>
      <c r="NE111" s="102"/>
      <c r="NF111" s="102"/>
      <c r="NG111" s="102"/>
      <c r="NH111" s="102"/>
      <c r="NI111" s="102"/>
      <c r="NJ111" s="102"/>
      <c r="NK111" s="102"/>
      <c r="NL111" s="102"/>
      <c r="NM111" s="102"/>
      <c r="NN111" s="102"/>
      <c r="NO111" s="102"/>
      <c r="NP111" s="102"/>
      <c r="NQ111" s="102"/>
      <c r="NR111" s="102"/>
      <c r="NS111" s="102"/>
      <c r="NT111" s="102"/>
      <c r="NU111" s="102"/>
      <c r="NV111" s="102"/>
      <c r="NW111" s="102"/>
      <c r="NX111" s="102"/>
      <c r="NY111" s="102"/>
      <c r="NZ111" s="102"/>
      <c r="OA111" s="102"/>
      <c r="OB111" s="102"/>
      <c r="OC111" s="102"/>
      <c r="OD111" s="102"/>
      <c r="OE111" s="102"/>
      <c r="OF111" s="102"/>
      <c r="OG111" s="102"/>
      <c r="OH111" s="102"/>
      <c r="OI111" s="102"/>
      <c r="OJ111" s="102"/>
      <c r="OK111" s="102"/>
      <c r="OL111" s="102"/>
      <c r="OM111" s="102"/>
      <c r="ON111" s="102"/>
      <c r="OO111" s="102"/>
      <c r="OP111" s="102"/>
      <c r="OQ111" s="102"/>
      <c r="OR111" s="102"/>
      <c r="OS111" s="102"/>
      <c r="OT111" s="102"/>
      <c r="OU111" s="102"/>
      <c r="OV111" s="102"/>
      <c r="OW111" s="102"/>
      <c r="OX111" s="102"/>
      <c r="OY111" s="102"/>
      <c r="OZ111" s="102"/>
      <c r="PA111" s="102"/>
      <c r="PB111" s="102"/>
      <c r="PC111" s="102"/>
      <c r="PD111" s="102"/>
      <c r="PE111" s="102"/>
      <c r="PF111" s="102"/>
      <c r="PG111" s="102"/>
      <c r="PH111" s="102"/>
      <c r="PI111" s="102"/>
      <c r="PJ111" s="102"/>
      <c r="PK111" s="102"/>
      <c r="PL111" s="102"/>
      <c r="PM111" s="102"/>
      <c r="PN111" s="102"/>
      <c r="PO111" s="102"/>
      <c r="PP111" s="102"/>
      <c r="PQ111" s="102"/>
      <c r="PR111" s="102"/>
      <c r="PS111" s="102"/>
      <c r="PT111" s="102"/>
      <c r="PU111" s="102"/>
      <c r="PV111" s="102"/>
      <c r="PW111" s="102"/>
      <c r="PX111" s="102"/>
      <c r="PY111" s="102"/>
      <c r="PZ111" s="102"/>
      <c r="QA111" s="102"/>
      <c r="QB111" s="102"/>
      <c r="QC111" s="102"/>
      <c r="QD111" s="102"/>
      <c r="QE111" s="102"/>
      <c r="QF111" s="102"/>
      <c r="QG111" s="102"/>
      <c r="QH111" s="102"/>
      <c r="QI111" s="102"/>
      <c r="QJ111" s="102"/>
      <c r="QK111" s="102"/>
      <c r="QL111" s="102"/>
      <c r="QM111" s="102"/>
      <c r="QN111" s="102"/>
      <c r="QO111" s="102"/>
      <c r="QP111" s="102"/>
      <c r="QQ111" s="102"/>
      <c r="QR111" s="102"/>
      <c r="QS111" s="102"/>
      <c r="QT111" s="102"/>
      <c r="QU111" s="102"/>
      <c r="QV111" s="102"/>
      <c r="QW111" s="102"/>
      <c r="QX111" s="102"/>
      <c r="QY111" s="102"/>
      <c r="QZ111" s="102"/>
      <c r="RA111" s="102"/>
      <c r="RB111" s="102"/>
      <c r="RC111" s="102"/>
      <c r="RD111" s="102"/>
      <c r="RE111" s="102"/>
      <c r="RF111" s="102"/>
      <c r="RG111" s="102"/>
      <c r="RH111" s="102"/>
      <c r="RI111" s="102"/>
      <c r="RJ111" s="102"/>
      <c r="RK111" s="102"/>
      <c r="RL111" s="102"/>
      <c r="RM111" s="102"/>
      <c r="RN111" s="102"/>
      <c r="RO111" s="102"/>
      <c r="RP111" s="102"/>
      <c r="RQ111" s="102"/>
      <c r="RR111" s="102"/>
      <c r="RS111" s="102"/>
      <c r="RT111" s="102"/>
      <c r="RU111" s="102"/>
      <c r="RV111" s="102"/>
      <c r="RW111" s="102"/>
      <c r="RX111" s="102"/>
      <c r="RY111" s="102"/>
      <c r="RZ111" s="102"/>
      <c r="SA111" s="102"/>
      <c r="SB111" s="102"/>
      <c r="SC111" s="102"/>
      <c r="SD111" s="102"/>
      <c r="SE111" s="102"/>
      <c r="SF111" s="102"/>
      <c r="SG111" s="102"/>
      <c r="SH111" s="102"/>
      <c r="SI111" s="102"/>
      <c r="SJ111" s="102"/>
      <c r="SK111" s="102"/>
      <c r="SL111" s="102"/>
      <c r="SM111" s="102"/>
      <c r="SN111" s="102"/>
      <c r="SO111" s="102"/>
      <c r="SP111" s="102"/>
      <c r="SQ111" s="102"/>
      <c r="SR111" s="102"/>
      <c r="SS111" s="102"/>
      <c r="ST111" s="102"/>
      <c r="SU111" s="102"/>
      <c r="SV111" s="102"/>
      <c r="SW111" s="102"/>
      <c r="SX111" s="102"/>
      <c r="SY111" s="102"/>
      <c r="SZ111" s="102"/>
      <c r="TA111" s="102"/>
      <c r="TB111" s="102"/>
      <c r="TC111" s="102"/>
      <c r="TD111" s="102"/>
      <c r="TE111" s="102"/>
      <c r="TF111" s="102"/>
      <c r="TG111" s="102"/>
      <c r="TH111" s="102"/>
      <c r="TI111" s="102"/>
      <c r="TJ111" s="102"/>
      <c r="TK111" s="102"/>
      <c r="TL111" s="102"/>
      <c r="TM111" s="102"/>
      <c r="TN111" s="102"/>
      <c r="TO111" s="102"/>
      <c r="TP111" s="102"/>
      <c r="TQ111" s="102"/>
      <c r="TR111" s="102"/>
      <c r="TS111" s="102"/>
      <c r="TT111" s="102"/>
      <c r="TU111" s="102"/>
      <c r="TV111" s="102"/>
      <c r="TW111" s="102"/>
      <c r="TX111" s="102"/>
      <c r="TY111" s="102"/>
      <c r="TZ111" s="102"/>
      <c r="UA111" s="102"/>
      <c r="UB111" s="102"/>
      <c r="UC111" s="102"/>
      <c r="UD111" s="102"/>
      <c r="UE111" s="102"/>
      <c r="UF111" s="102"/>
      <c r="UG111" s="102"/>
      <c r="UH111" s="102"/>
      <c r="UI111" s="102"/>
      <c r="UJ111" s="102"/>
      <c r="UK111" s="102"/>
      <c r="UL111" s="102"/>
      <c r="UM111" s="102"/>
      <c r="UN111" s="102"/>
      <c r="UO111" s="102"/>
      <c r="UP111" s="102"/>
      <c r="UQ111" s="102"/>
      <c r="UR111" s="102"/>
      <c r="US111" s="102"/>
      <c r="UT111" s="102"/>
      <c r="UU111" s="102"/>
      <c r="UV111" s="102"/>
      <c r="UW111" s="102"/>
      <c r="UX111" s="102"/>
      <c r="UY111" s="102"/>
      <c r="UZ111" s="102"/>
      <c r="VA111" s="102"/>
      <c r="VB111" s="102"/>
      <c r="VC111" s="102"/>
      <c r="VD111" s="102"/>
      <c r="VE111" s="102"/>
      <c r="VF111" s="102"/>
      <c r="VG111" s="102"/>
      <c r="VH111" s="102"/>
      <c r="VI111" s="102"/>
      <c r="VJ111" s="102"/>
      <c r="VK111" s="102"/>
      <c r="VL111" s="102"/>
      <c r="VM111" s="102"/>
      <c r="VN111" s="102"/>
      <c r="VO111" s="102"/>
      <c r="VP111" s="102"/>
      <c r="VQ111" s="102"/>
      <c r="VR111" s="102"/>
      <c r="VS111" s="102"/>
      <c r="VT111" s="102"/>
      <c r="VU111" s="102"/>
      <c r="VV111" s="102"/>
      <c r="VW111" s="102"/>
      <c r="VX111" s="102"/>
      <c r="VY111" s="102"/>
      <c r="VZ111" s="102"/>
      <c r="WA111" s="102"/>
      <c r="WB111" s="102"/>
      <c r="WC111" s="102"/>
      <c r="WD111" s="102"/>
      <c r="WE111" s="102"/>
      <c r="WF111" s="102"/>
      <c r="WG111" s="102"/>
      <c r="WH111" s="102"/>
      <c r="WI111" s="102"/>
      <c r="WJ111" s="102"/>
      <c r="WK111" s="102"/>
      <c r="WL111" s="102"/>
      <c r="WM111" s="102"/>
      <c r="WN111" s="102"/>
      <c r="WO111" s="102"/>
      <c r="WP111" s="102"/>
      <c r="WQ111" s="102"/>
      <c r="WR111" s="102"/>
      <c r="WS111" s="102"/>
      <c r="WT111" s="102"/>
      <c r="WU111" s="102"/>
      <c r="WV111" s="102"/>
      <c r="WW111" s="102"/>
      <c r="WX111" s="102"/>
      <c r="WY111" s="102"/>
      <c r="WZ111" s="102"/>
      <c r="XA111" s="102"/>
      <c r="XB111" s="102"/>
      <c r="XC111" s="102"/>
      <c r="XD111" s="102"/>
      <c r="XE111" s="102"/>
      <c r="XF111" s="102"/>
      <c r="XG111" s="102"/>
      <c r="XH111" s="102"/>
      <c r="XI111" s="102"/>
      <c r="XJ111" s="102"/>
      <c r="XK111" s="102"/>
      <c r="XL111" s="102"/>
      <c r="XM111" s="102"/>
      <c r="XN111" s="102"/>
      <c r="XO111" s="102"/>
      <c r="XP111" s="102"/>
      <c r="XQ111" s="102"/>
      <c r="XR111" s="102"/>
      <c r="XS111" s="102"/>
      <c r="XT111" s="102"/>
      <c r="XU111" s="102"/>
      <c r="XV111" s="102"/>
      <c r="XW111" s="102"/>
      <c r="XX111" s="102"/>
      <c r="XY111" s="102"/>
      <c r="XZ111" s="102"/>
      <c r="YA111" s="102"/>
      <c r="YB111" s="102"/>
      <c r="YC111" s="102"/>
      <c r="YD111" s="102"/>
      <c r="YE111" s="102"/>
      <c r="YF111" s="102"/>
      <c r="YG111" s="102"/>
      <c r="YH111" s="102"/>
      <c r="YI111" s="102"/>
      <c r="YJ111" s="102"/>
      <c r="YK111" s="102"/>
      <c r="YL111" s="102"/>
      <c r="YM111" s="102"/>
      <c r="YN111" s="102"/>
      <c r="YO111" s="102"/>
      <c r="YP111" s="102"/>
      <c r="YQ111" s="102"/>
      <c r="YR111" s="102"/>
      <c r="YS111" s="102"/>
      <c r="YT111" s="102"/>
      <c r="YU111" s="102"/>
      <c r="YV111" s="102"/>
      <c r="YW111" s="102"/>
      <c r="YX111" s="102"/>
      <c r="YY111" s="102"/>
      <c r="YZ111" s="102"/>
      <c r="ZA111" s="102"/>
      <c r="ZB111" s="102"/>
      <c r="ZC111" s="102"/>
      <c r="ZD111" s="102"/>
      <c r="ZE111" s="102"/>
      <c r="ZF111" s="102"/>
      <c r="ZG111" s="102"/>
      <c r="ZH111" s="102"/>
      <c r="ZI111" s="102"/>
      <c r="ZJ111" s="102"/>
      <c r="ZK111" s="102"/>
      <c r="ZL111" s="102"/>
      <c r="ZM111" s="102"/>
      <c r="ZN111" s="102"/>
      <c r="ZO111" s="102"/>
      <c r="ZP111" s="102"/>
      <c r="ZQ111" s="102"/>
      <c r="ZR111" s="102"/>
      <c r="ZS111" s="102"/>
      <c r="ZT111" s="102"/>
      <c r="ZU111" s="102"/>
      <c r="ZV111" s="102"/>
      <c r="ZW111" s="102"/>
      <c r="ZX111" s="102"/>
      <c r="ZY111" s="102"/>
      <c r="ZZ111" s="102"/>
      <c r="AAA111" s="102"/>
      <c r="AAB111" s="102"/>
      <c r="AAC111" s="102"/>
      <c r="AAD111" s="102"/>
      <c r="AAE111" s="102"/>
      <c r="AAF111" s="102"/>
      <c r="AAG111" s="102"/>
      <c r="AAH111" s="102"/>
      <c r="AAI111" s="102"/>
      <c r="AAJ111" s="102"/>
      <c r="AAK111" s="102"/>
      <c r="AAL111" s="102"/>
      <c r="AAM111" s="102"/>
      <c r="AAN111" s="102"/>
      <c r="AAO111" s="102"/>
      <c r="AAP111" s="102"/>
      <c r="AAQ111" s="102"/>
      <c r="AAR111" s="102"/>
      <c r="AAS111" s="102"/>
      <c r="AAT111" s="102"/>
      <c r="AAU111" s="102"/>
      <c r="AAV111" s="102"/>
      <c r="AAW111" s="102"/>
      <c r="AAX111" s="102"/>
      <c r="AAY111" s="102"/>
      <c r="AAZ111" s="102"/>
      <c r="ABA111" s="102"/>
      <c r="ABB111" s="102"/>
      <c r="ABC111" s="102"/>
      <c r="ABD111" s="102"/>
      <c r="ABE111" s="102"/>
      <c r="ABF111" s="102"/>
      <c r="ABG111" s="102"/>
      <c r="ABH111" s="102"/>
      <c r="ABI111" s="102"/>
      <c r="ABJ111" s="102"/>
      <c r="ABK111" s="102"/>
      <c r="ABL111" s="102"/>
      <c r="ABM111" s="102"/>
      <c r="ABN111" s="102"/>
      <c r="ABO111" s="102"/>
      <c r="ABP111" s="102"/>
      <c r="ABQ111" s="102"/>
      <c r="ABR111" s="102"/>
      <c r="ABS111" s="102"/>
      <c r="ABT111" s="102"/>
      <c r="ABU111" s="102"/>
      <c r="ABV111" s="102"/>
      <c r="ABW111" s="102"/>
      <c r="ABX111" s="102"/>
      <c r="ABY111" s="102"/>
      <c r="ABZ111" s="102"/>
      <c r="ACA111" s="102"/>
      <c r="ACB111" s="102"/>
      <c r="ACC111" s="102"/>
      <c r="ACD111" s="102"/>
      <c r="ACE111" s="102"/>
      <c r="ACF111" s="102"/>
      <c r="ACG111" s="102"/>
      <c r="ACH111" s="102"/>
      <c r="ACI111" s="102"/>
      <c r="ACJ111" s="102"/>
      <c r="ACK111" s="102"/>
      <c r="ACL111" s="102"/>
      <c r="ACM111" s="102"/>
      <c r="ACN111" s="102"/>
      <c r="ACO111" s="102"/>
      <c r="ACP111" s="102"/>
      <c r="ACQ111" s="102"/>
      <c r="ACR111" s="102"/>
      <c r="ACS111" s="102"/>
      <c r="ACT111" s="102"/>
      <c r="ACU111" s="102"/>
      <c r="ACV111" s="102"/>
      <c r="ACW111" s="102"/>
      <c r="ACX111" s="102"/>
      <c r="ACY111" s="102"/>
      <c r="ACZ111" s="102"/>
      <c r="ADA111" s="102"/>
      <c r="ADB111" s="102"/>
      <c r="ADC111" s="102"/>
      <c r="ADD111" s="102"/>
      <c r="ADE111" s="102"/>
      <c r="ADF111" s="102"/>
      <c r="ADG111" s="102"/>
      <c r="ADH111" s="102"/>
      <c r="ADI111" s="102"/>
      <c r="ADJ111" s="102"/>
      <c r="ADK111" s="102"/>
      <c r="ADL111" s="102"/>
      <c r="ADM111" s="102"/>
      <c r="ADN111" s="102"/>
      <c r="ADO111" s="102"/>
      <c r="ADP111" s="102"/>
      <c r="ADQ111" s="102"/>
      <c r="ADR111" s="102"/>
      <c r="ADS111" s="102"/>
      <c r="ADT111" s="102"/>
      <c r="ADU111" s="102"/>
      <c r="ADV111" s="102"/>
      <c r="ADW111" s="102"/>
      <c r="ADX111" s="102"/>
      <c r="ADY111" s="102"/>
      <c r="ADZ111" s="102"/>
      <c r="AEA111" s="102"/>
      <c r="AEB111" s="102"/>
      <c r="AEC111" s="102"/>
      <c r="AED111" s="102"/>
      <c r="AEE111" s="102"/>
      <c r="AEF111" s="102"/>
      <c r="AEG111" s="102"/>
      <c r="AEH111" s="102"/>
      <c r="AEI111" s="102"/>
      <c r="AEJ111" s="102"/>
      <c r="AEK111" s="102"/>
      <c r="AEL111" s="102"/>
      <c r="AEM111" s="102"/>
      <c r="AEN111" s="102"/>
      <c r="AEO111" s="102"/>
      <c r="AEP111" s="102"/>
      <c r="AEQ111" s="102"/>
      <c r="AER111" s="102"/>
      <c r="AES111" s="102"/>
      <c r="AET111" s="102"/>
      <c r="AEU111" s="102"/>
      <c r="AEV111" s="102"/>
      <c r="AEW111" s="102"/>
      <c r="AEX111" s="102"/>
      <c r="AEY111" s="102"/>
      <c r="AEZ111" s="102"/>
      <c r="AFA111" s="102"/>
      <c r="AFB111" s="102"/>
      <c r="AFC111" s="102"/>
      <c r="AFD111" s="102"/>
      <c r="AFE111" s="102"/>
      <c r="AFF111" s="102"/>
      <c r="AFG111" s="102"/>
      <c r="AFH111" s="102"/>
      <c r="AFI111" s="102"/>
      <c r="AFJ111" s="102"/>
      <c r="AFK111" s="102"/>
      <c r="AFL111" s="102"/>
      <c r="AFM111" s="102"/>
      <c r="AFN111" s="102"/>
      <c r="AFO111" s="102"/>
      <c r="AFP111" s="102"/>
      <c r="AFQ111" s="102"/>
      <c r="AFR111" s="102"/>
      <c r="AFS111" s="102"/>
      <c r="AFT111" s="102"/>
      <c r="AFU111" s="102"/>
      <c r="AFV111" s="102"/>
      <c r="AFW111" s="102"/>
      <c r="AFX111" s="102"/>
      <c r="AFY111" s="102"/>
      <c r="AFZ111" s="102"/>
      <c r="AGA111" s="102"/>
      <c r="AGB111" s="102"/>
      <c r="AGC111" s="102"/>
      <c r="AGD111" s="102"/>
      <c r="AGE111" s="102"/>
      <c r="AGF111" s="102"/>
      <c r="AGG111" s="102"/>
      <c r="AGH111" s="102"/>
      <c r="AGI111" s="102"/>
      <c r="AGJ111" s="102"/>
      <c r="AGK111" s="102"/>
      <c r="AGL111" s="102"/>
      <c r="AGM111" s="102"/>
      <c r="AGN111" s="102"/>
      <c r="AGO111" s="102"/>
      <c r="AGP111" s="102"/>
      <c r="AGQ111" s="102"/>
      <c r="AGR111" s="102"/>
      <c r="AGS111" s="102"/>
      <c r="AGT111" s="102"/>
      <c r="AGU111" s="102"/>
      <c r="AGV111" s="102"/>
      <c r="AGW111" s="102"/>
      <c r="AGX111" s="102"/>
      <c r="AGY111" s="102"/>
      <c r="AGZ111" s="102"/>
      <c r="AHA111" s="102"/>
      <c r="AHB111" s="102"/>
      <c r="AHC111" s="102"/>
      <c r="AHD111" s="102"/>
      <c r="AHE111" s="102"/>
      <c r="AHF111" s="102"/>
      <c r="AHG111" s="102"/>
      <c r="AHH111" s="102"/>
      <c r="AHI111" s="102"/>
      <c r="AHJ111" s="102"/>
      <c r="AHK111" s="102"/>
      <c r="AHL111" s="102"/>
      <c r="AHM111" s="102"/>
      <c r="AHN111" s="102"/>
      <c r="AHO111" s="102"/>
      <c r="AHP111" s="102"/>
      <c r="AHQ111" s="102"/>
      <c r="AHR111" s="102"/>
      <c r="AHS111" s="102"/>
      <c r="AHT111" s="102"/>
      <c r="AHU111" s="102"/>
      <c r="AHV111" s="102"/>
      <c r="AHW111" s="102"/>
      <c r="AHX111" s="102"/>
      <c r="AHY111" s="102"/>
      <c r="AHZ111" s="102"/>
      <c r="AIA111" s="102"/>
      <c r="AIB111" s="102"/>
      <c r="AIC111" s="102"/>
      <c r="AID111" s="102"/>
      <c r="AIE111" s="102"/>
      <c r="AIF111" s="102"/>
      <c r="AIG111" s="102"/>
      <c r="AIH111" s="102"/>
      <c r="AII111" s="102"/>
      <c r="AIJ111" s="102"/>
      <c r="AIK111" s="102"/>
      <c r="AIL111" s="102"/>
      <c r="AIM111" s="102"/>
      <c r="AIN111" s="102"/>
      <c r="AIO111" s="102"/>
      <c r="AIP111" s="102"/>
      <c r="AIQ111" s="102"/>
      <c r="AIR111" s="102"/>
      <c r="AIS111" s="102"/>
      <c r="AIT111" s="102"/>
      <c r="AIU111" s="102"/>
      <c r="AIV111" s="102"/>
      <c r="AIW111" s="102"/>
      <c r="AIX111" s="102"/>
      <c r="AIY111" s="102"/>
      <c r="AIZ111" s="102"/>
      <c r="AJA111" s="102"/>
      <c r="AJB111" s="102"/>
      <c r="AJC111" s="102"/>
      <c r="AJD111" s="102"/>
      <c r="AJE111" s="102"/>
      <c r="AJF111" s="102"/>
      <c r="AJG111" s="102"/>
      <c r="AJH111" s="102"/>
      <c r="AJI111" s="102"/>
      <c r="AJJ111" s="102"/>
      <c r="AJK111" s="102"/>
      <c r="AJL111" s="102"/>
      <c r="AJM111" s="102"/>
      <c r="AJN111" s="102"/>
      <c r="AJO111" s="102"/>
      <c r="AJP111" s="102"/>
      <c r="AJQ111" s="102"/>
      <c r="AJR111" s="102"/>
      <c r="AJS111" s="102"/>
      <c r="AJT111" s="102"/>
      <c r="AJU111" s="102"/>
      <c r="AJV111" s="102"/>
      <c r="AJW111" s="102"/>
      <c r="AJX111" s="102"/>
      <c r="AJY111" s="102"/>
      <c r="AJZ111" s="102"/>
      <c r="AKA111" s="102"/>
      <c r="AKB111" s="102"/>
      <c r="AKC111" s="102"/>
      <c r="AKD111" s="102"/>
      <c r="AKE111" s="102"/>
      <c r="AKF111" s="102"/>
      <c r="AKG111" s="102"/>
      <c r="AKH111" s="102"/>
      <c r="AKI111" s="102"/>
      <c r="AKJ111" s="102"/>
      <c r="AKK111" s="102"/>
      <c r="AKL111" s="102"/>
      <c r="AKM111" s="102"/>
      <c r="AKN111" s="102"/>
      <c r="AKO111" s="102"/>
      <c r="AKP111" s="102"/>
      <c r="AKQ111" s="102"/>
      <c r="AKR111" s="102"/>
      <c r="AKS111" s="102"/>
      <c r="AKT111" s="102"/>
      <c r="AKU111" s="102"/>
      <c r="AKV111" s="102"/>
      <c r="AKW111" s="102"/>
      <c r="AKX111" s="102"/>
      <c r="AKY111" s="102"/>
      <c r="AKZ111" s="102"/>
      <c r="ALA111" s="102"/>
      <c r="ALB111" s="102"/>
      <c r="ALC111" s="102"/>
      <c r="ALD111" s="102"/>
      <c r="ALE111" s="102"/>
      <c r="ALF111" s="102"/>
      <c r="ALG111" s="102"/>
      <c r="ALH111" s="102"/>
      <c r="ALI111" s="102"/>
      <c r="ALJ111" s="102"/>
      <c r="ALK111" s="102"/>
      <c r="ALL111" s="102"/>
      <c r="ALM111" s="102"/>
      <c r="ALN111" s="102"/>
      <c r="ALO111" s="102"/>
      <c r="ALP111" s="102"/>
      <c r="ALQ111" s="102"/>
      <c r="ALR111" s="102"/>
      <c r="ALS111" s="102"/>
      <c r="ALT111" s="102"/>
      <c r="ALU111" s="102"/>
      <c r="ALV111" s="102"/>
      <c r="ALW111" s="102"/>
      <c r="ALX111" s="102"/>
      <c r="ALY111" s="102"/>
      <c r="ALZ111" s="102"/>
      <c r="AMA111" s="102"/>
      <c r="AMB111" s="102"/>
      <c r="AMC111" s="102"/>
      <c r="AMD111" s="102"/>
      <c r="AME111" s="102"/>
      <c r="AMF111" s="102"/>
      <c r="AMG111" s="102"/>
      <c r="AMH111" s="102"/>
      <c r="AMI111" s="102"/>
    </row>
    <row r="112" spans="1:1023" customFormat="1" ht="45">
      <c r="A112" s="15" t="s">
        <v>62</v>
      </c>
      <c r="B112" s="148" t="s">
        <v>446</v>
      </c>
      <c r="C112" s="111" t="s">
        <v>73</v>
      </c>
      <c r="D112" s="110" t="s">
        <v>40</v>
      </c>
      <c r="E112" s="110" t="s">
        <v>450</v>
      </c>
      <c r="F112" s="110" t="s">
        <v>451</v>
      </c>
      <c r="G112" s="112">
        <v>28000</v>
      </c>
      <c r="H112" s="112">
        <v>12000</v>
      </c>
      <c r="I112" s="112"/>
      <c r="J112" s="112"/>
      <c r="K112" s="113">
        <f t="shared" si="9"/>
        <v>42.857142857142854</v>
      </c>
      <c r="L112" s="114"/>
      <c r="M112" s="115">
        <v>4</v>
      </c>
      <c r="N112" s="115">
        <v>4</v>
      </c>
      <c r="O112" s="116"/>
      <c r="P112" s="117"/>
      <c r="Q112" s="118"/>
      <c r="R112" s="118" t="s">
        <v>452</v>
      </c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  <c r="AD112" s="102"/>
      <c r="AE112" s="102"/>
      <c r="AF112" s="102"/>
      <c r="AG112" s="102"/>
      <c r="AH112" s="102"/>
      <c r="AI112" s="102"/>
      <c r="AJ112" s="102"/>
      <c r="AK112" s="102"/>
      <c r="AL112" s="102"/>
      <c r="AM112" s="102"/>
      <c r="AN112" s="102"/>
      <c r="AO112" s="102"/>
      <c r="AP112" s="102"/>
      <c r="AQ112" s="102"/>
      <c r="AR112" s="102"/>
      <c r="AS112" s="102"/>
      <c r="AT112" s="102"/>
      <c r="AU112" s="102"/>
      <c r="AV112" s="102"/>
      <c r="AW112" s="102"/>
      <c r="AX112" s="102"/>
      <c r="AY112" s="102"/>
      <c r="AZ112" s="102"/>
      <c r="BA112" s="102"/>
      <c r="BB112" s="102"/>
      <c r="BC112" s="102"/>
      <c r="BD112" s="102"/>
      <c r="BE112" s="102"/>
      <c r="BF112" s="102"/>
      <c r="BG112" s="102"/>
      <c r="BH112" s="102"/>
      <c r="BI112" s="102"/>
      <c r="BJ112" s="102"/>
      <c r="BK112" s="102"/>
      <c r="BL112" s="102"/>
      <c r="BM112" s="102"/>
      <c r="BN112" s="102"/>
      <c r="BO112" s="102"/>
      <c r="BP112" s="102"/>
      <c r="BQ112" s="102"/>
      <c r="BR112" s="102"/>
      <c r="BS112" s="102"/>
      <c r="BT112" s="102"/>
      <c r="BU112" s="102"/>
      <c r="BV112" s="102"/>
      <c r="BW112" s="102"/>
      <c r="BX112" s="102"/>
      <c r="BY112" s="102"/>
      <c r="BZ112" s="102"/>
      <c r="CA112" s="102"/>
      <c r="CB112" s="102"/>
      <c r="CC112" s="102"/>
      <c r="CD112" s="102"/>
      <c r="CE112" s="102"/>
      <c r="CF112" s="102"/>
      <c r="CG112" s="102"/>
      <c r="CH112" s="102"/>
      <c r="CI112" s="102"/>
      <c r="CJ112" s="102"/>
      <c r="CK112" s="102"/>
      <c r="CL112" s="102"/>
      <c r="CM112" s="102"/>
      <c r="CN112" s="102"/>
      <c r="CO112" s="102"/>
      <c r="CP112" s="102"/>
      <c r="CQ112" s="102"/>
      <c r="CR112" s="102"/>
      <c r="CS112" s="102"/>
      <c r="CT112" s="102"/>
      <c r="CU112" s="102"/>
      <c r="CV112" s="102"/>
      <c r="CW112" s="102"/>
      <c r="CX112" s="102"/>
      <c r="CY112" s="102"/>
      <c r="CZ112" s="102"/>
      <c r="DA112" s="102"/>
      <c r="DB112" s="102"/>
      <c r="DC112" s="102"/>
      <c r="DD112" s="102"/>
      <c r="DE112" s="102"/>
      <c r="DF112" s="102"/>
      <c r="DG112" s="102"/>
      <c r="DH112" s="102"/>
      <c r="DI112" s="102"/>
      <c r="DJ112" s="102"/>
      <c r="DK112" s="102"/>
      <c r="DL112" s="102"/>
      <c r="DM112" s="102"/>
      <c r="DN112" s="102"/>
      <c r="DO112" s="102"/>
      <c r="DP112" s="102"/>
      <c r="DQ112" s="102"/>
      <c r="DR112" s="102"/>
      <c r="DS112" s="102"/>
      <c r="DT112" s="102"/>
      <c r="DU112" s="102"/>
      <c r="DV112" s="102"/>
      <c r="DW112" s="102"/>
      <c r="DX112" s="102"/>
      <c r="DY112" s="102"/>
      <c r="DZ112" s="102"/>
      <c r="EA112" s="102"/>
      <c r="EB112" s="102"/>
      <c r="EC112" s="102"/>
      <c r="ED112" s="102"/>
      <c r="EE112" s="102"/>
      <c r="EF112" s="102"/>
      <c r="EG112" s="102"/>
      <c r="EH112" s="102"/>
      <c r="EI112" s="102"/>
      <c r="EJ112" s="102"/>
      <c r="EK112" s="102"/>
      <c r="EL112" s="102"/>
      <c r="EM112" s="102"/>
      <c r="EN112" s="102"/>
      <c r="EO112" s="102"/>
      <c r="EP112" s="102"/>
      <c r="EQ112" s="102"/>
      <c r="ER112" s="102"/>
      <c r="ES112" s="102"/>
      <c r="ET112" s="102"/>
      <c r="EU112" s="102"/>
      <c r="EV112" s="102"/>
      <c r="EW112" s="102"/>
      <c r="EX112" s="102"/>
      <c r="EY112" s="102"/>
      <c r="EZ112" s="102"/>
      <c r="FA112" s="102"/>
      <c r="FB112" s="102"/>
      <c r="FC112" s="102"/>
      <c r="FD112" s="102"/>
      <c r="FE112" s="102"/>
      <c r="FF112" s="102"/>
      <c r="FG112" s="102"/>
      <c r="FH112" s="102"/>
      <c r="FI112" s="102"/>
      <c r="FJ112" s="102"/>
      <c r="FK112" s="102"/>
      <c r="FL112" s="102"/>
      <c r="FM112" s="102"/>
      <c r="FN112" s="102"/>
      <c r="FO112" s="102"/>
      <c r="FP112" s="102"/>
      <c r="FQ112" s="102"/>
      <c r="FR112" s="102"/>
      <c r="FS112" s="102"/>
      <c r="FT112" s="102"/>
      <c r="FU112" s="102"/>
      <c r="FV112" s="102"/>
      <c r="FW112" s="102"/>
      <c r="FX112" s="102"/>
      <c r="FY112" s="102"/>
      <c r="FZ112" s="102"/>
      <c r="GA112" s="102"/>
      <c r="GB112" s="102"/>
      <c r="GC112" s="102"/>
      <c r="GD112" s="102"/>
      <c r="GE112" s="102"/>
      <c r="GF112" s="102"/>
      <c r="GG112" s="102"/>
      <c r="GH112" s="102"/>
      <c r="GI112" s="102"/>
      <c r="GJ112" s="102"/>
      <c r="GK112" s="102"/>
      <c r="GL112" s="102"/>
      <c r="GM112" s="102"/>
      <c r="GN112" s="102"/>
      <c r="GO112" s="102"/>
      <c r="GP112" s="102"/>
      <c r="GQ112" s="102"/>
      <c r="GR112" s="102"/>
      <c r="GS112" s="102"/>
      <c r="GT112" s="102"/>
      <c r="GU112" s="102"/>
      <c r="GV112" s="102"/>
      <c r="GW112" s="102"/>
      <c r="GX112" s="102"/>
      <c r="GY112" s="102"/>
      <c r="GZ112" s="102"/>
      <c r="HA112" s="102"/>
      <c r="HB112" s="102"/>
      <c r="HC112" s="102"/>
      <c r="HD112" s="102"/>
      <c r="HE112" s="102"/>
      <c r="HF112" s="102"/>
      <c r="HG112" s="102"/>
      <c r="HH112" s="102"/>
      <c r="HI112" s="102"/>
      <c r="HJ112" s="102"/>
      <c r="HK112" s="102"/>
      <c r="HL112" s="102"/>
      <c r="HM112" s="102"/>
      <c r="HN112" s="102"/>
      <c r="HO112" s="102"/>
      <c r="HP112" s="102"/>
      <c r="HQ112" s="102"/>
      <c r="HR112" s="102"/>
      <c r="HS112" s="102"/>
      <c r="HT112" s="102"/>
      <c r="HU112" s="102"/>
      <c r="HV112" s="102"/>
      <c r="HW112" s="102"/>
      <c r="HX112" s="102"/>
      <c r="HY112" s="102"/>
      <c r="HZ112" s="102"/>
      <c r="IA112" s="102"/>
      <c r="IB112" s="102"/>
      <c r="IC112" s="102"/>
      <c r="ID112" s="102"/>
      <c r="IE112" s="102"/>
      <c r="IF112" s="102"/>
      <c r="IG112" s="102"/>
      <c r="IH112" s="102"/>
      <c r="II112" s="102"/>
      <c r="IJ112" s="102"/>
      <c r="IK112" s="102"/>
      <c r="IL112" s="102"/>
      <c r="IM112" s="102"/>
      <c r="IN112" s="102"/>
      <c r="IO112" s="102"/>
      <c r="IP112" s="102"/>
      <c r="IQ112" s="102"/>
      <c r="IR112" s="102"/>
      <c r="IS112" s="102"/>
      <c r="IT112" s="102"/>
      <c r="IU112" s="102"/>
      <c r="IV112" s="102"/>
      <c r="IW112" s="102"/>
      <c r="IX112" s="102"/>
      <c r="IY112" s="102"/>
      <c r="IZ112" s="102"/>
      <c r="JA112" s="102"/>
      <c r="JB112" s="102"/>
      <c r="JC112" s="102"/>
      <c r="JD112" s="102"/>
      <c r="JE112" s="102"/>
      <c r="JF112" s="102"/>
      <c r="JG112" s="102"/>
      <c r="JH112" s="102"/>
      <c r="JI112" s="102"/>
      <c r="JJ112" s="102"/>
      <c r="JK112" s="102"/>
      <c r="JL112" s="102"/>
      <c r="JM112" s="102"/>
      <c r="JN112" s="102"/>
      <c r="JO112" s="102"/>
      <c r="JP112" s="102"/>
      <c r="JQ112" s="102"/>
      <c r="JR112" s="102"/>
      <c r="JS112" s="102"/>
      <c r="JT112" s="102"/>
      <c r="JU112" s="102"/>
      <c r="JV112" s="102"/>
      <c r="JW112" s="102"/>
      <c r="JX112" s="102"/>
      <c r="JY112" s="102"/>
      <c r="JZ112" s="102"/>
      <c r="KA112" s="102"/>
      <c r="KB112" s="102"/>
      <c r="KC112" s="102"/>
      <c r="KD112" s="102"/>
      <c r="KE112" s="102"/>
      <c r="KF112" s="102"/>
      <c r="KG112" s="102"/>
      <c r="KH112" s="102"/>
      <c r="KI112" s="102"/>
      <c r="KJ112" s="102"/>
      <c r="KK112" s="102"/>
      <c r="KL112" s="102"/>
      <c r="KM112" s="102"/>
      <c r="KN112" s="102"/>
      <c r="KO112" s="102"/>
      <c r="KP112" s="102"/>
      <c r="KQ112" s="102"/>
      <c r="KR112" s="102"/>
      <c r="KS112" s="102"/>
      <c r="KT112" s="102"/>
      <c r="KU112" s="102"/>
      <c r="KV112" s="102"/>
      <c r="KW112" s="102"/>
      <c r="KX112" s="102"/>
      <c r="KY112" s="102"/>
      <c r="KZ112" s="102"/>
      <c r="LA112" s="102"/>
      <c r="LB112" s="102"/>
      <c r="LC112" s="102"/>
      <c r="LD112" s="102"/>
      <c r="LE112" s="102"/>
      <c r="LF112" s="102"/>
      <c r="LG112" s="102"/>
      <c r="LH112" s="102"/>
      <c r="LI112" s="102"/>
      <c r="LJ112" s="102"/>
      <c r="LK112" s="102"/>
      <c r="LL112" s="102"/>
      <c r="LM112" s="102"/>
      <c r="LN112" s="102"/>
      <c r="LO112" s="102"/>
      <c r="LP112" s="102"/>
      <c r="LQ112" s="102"/>
      <c r="LR112" s="102"/>
      <c r="LS112" s="102"/>
      <c r="LT112" s="102"/>
      <c r="LU112" s="102"/>
      <c r="LV112" s="102"/>
      <c r="LW112" s="102"/>
      <c r="LX112" s="102"/>
      <c r="LY112" s="102"/>
      <c r="LZ112" s="102"/>
      <c r="MA112" s="102"/>
      <c r="MB112" s="102"/>
      <c r="MC112" s="102"/>
      <c r="MD112" s="102"/>
      <c r="ME112" s="102"/>
      <c r="MF112" s="102"/>
      <c r="MG112" s="102"/>
      <c r="MH112" s="102"/>
      <c r="MI112" s="102"/>
      <c r="MJ112" s="102"/>
      <c r="MK112" s="102"/>
      <c r="ML112" s="102"/>
      <c r="MM112" s="102"/>
      <c r="MN112" s="102"/>
      <c r="MO112" s="102"/>
      <c r="MP112" s="102"/>
      <c r="MQ112" s="102"/>
      <c r="MR112" s="102"/>
      <c r="MS112" s="102"/>
      <c r="MT112" s="102"/>
      <c r="MU112" s="102"/>
      <c r="MV112" s="102"/>
      <c r="MW112" s="102"/>
      <c r="MX112" s="102"/>
      <c r="MY112" s="102"/>
      <c r="MZ112" s="102"/>
      <c r="NA112" s="102"/>
      <c r="NB112" s="102"/>
      <c r="NC112" s="102"/>
      <c r="ND112" s="102"/>
      <c r="NE112" s="102"/>
      <c r="NF112" s="102"/>
      <c r="NG112" s="102"/>
      <c r="NH112" s="102"/>
      <c r="NI112" s="102"/>
      <c r="NJ112" s="102"/>
      <c r="NK112" s="102"/>
      <c r="NL112" s="102"/>
      <c r="NM112" s="102"/>
      <c r="NN112" s="102"/>
      <c r="NO112" s="102"/>
      <c r="NP112" s="102"/>
      <c r="NQ112" s="102"/>
      <c r="NR112" s="102"/>
      <c r="NS112" s="102"/>
      <c r="NT112" s="102"/>
      <c r="NU112" s="102"/>
      <c r="NV112" s="102"/>
      <c r="NW112" s="102"/>
      <c r="NX112" s="102"/>
      <c r="NY112" s="102"/>
      <c r="NZ112" s="102"/>
      <c r="OA112" s="102"/>
      <c r="OB112" s="102"/>
      <c r="OC112" s="102"/>
      <c r="OD112" s="102"/>
      <c r="OE112" s="102"/>
      <c r="OF112" s="102"/>
      <c r="OG112" s="102"/>
      <c r="OH112" s="102"/>
      <c r="OI112" s="102"/>
      <c r="OJ112" s="102"/>
      <c r="OK112" s="102"/>
      <c r="OL112" s="102"/>
      <c r="OM112" s="102"/>
      <c r="ON112" s="102"/>
      <c r="OO112" s="102"/>
      <c r="OP112" s="102"/>
      <c r="OQ112" s="102"/>
      <c r="OR112" s="102"/>
      <c r="OS112" s="102"/>
      <c r="OT112" s="102"/>
      <c r="OU112" s="102"/>
      <c r="OV112" s="102"/>
      <c r="OW112" s="102"/>
      <c r="OX112" s="102"/>
      <c r="OY112" s="102"/>
      <c r="OZ112" s="102"/>
      <c r="PA112" s="102"/>
      <c r="PB112" s="102"/>
      <c r="PC112" s="102"/>
      <c r="PD112" s="102"/>
      <c r="PE112" s="102"/>
      <c r="PF112" s="102"/>
      <c r="PG112" s="102"/>
      <c r="PH112" s="102"/>
      <c r="PI112" s="102"/>
      <c r="PJ112" s="102"/>
      <c r="PK112" s="102"/>
      <c r="PL112" s="102"/>
      <c r="PM112" s="102"/>
      <c r="PN112" s="102"/>
      <c r="PO112" s="102"/>
      <c r="PP112" s="102"/>
      <c r="PQ112" s="102"/>
      <c r="PR112" s="102"/>
      <c r="PS112" s="102"/>
      <c r="PT112" s="102"/>
      <c r="PU112" s="102"/>
      <c r="PV112" s="102"/>
      <c r="PW112" s="102"/>
      <c r="PX112" s="102"/>
      <c r="PY112" s="102"/>
      <c r="PZ112" s="102"/>
      <c r="QA112" s="102"/>
      <c r="QB112" s="102"/>
      <c r="QC112" s="102"/>
      <c r="QD112" s="102"/>
      <c r="QE112" s="102"/>
      <c r="QF112" s="102"/>
      <c r="QG112" s="102"/>
      <c r="QH112" s="102"/>
      <c r="QI112" s="102"/>
      <c r="QJ112" s="102"/>
      <c r="QK112" s="102"/>
      <c r="QL112" s="102"/>
      <c r="QM112" s="102"/>
      <c r="QN112" s="102"/>
      <c r="QO112" s="102"/>
      <c r="QP112" s="102"/>
      <c r="QQ112" s="102"/>
      <c r="QR112" s="102"/>
      <c r="QS112" s="102"/>
      <c r="QT112" s="102"/>
      <c r="QU112" s="102"/>
      <c r="QV112" s="102"/>
      <c r="QW112" s="102"/>
      <c r="QX112" s="102"/>
      <c r="QY112" s="102"/>
      <c r="QZ112" s="102"/>
      <c r="RA112" s="102"/>
      <c r="RB112" s="102"/>
      <c r="RC112" s="102"/>
      <c r="RD112" s="102"/>
      <c r="RE112" s="102"/>
      <c r="RF112" s="102"/>
      <c r="RG112" s="102"/>
      <c r="RH112" s="102"/>
      <c r="RI112" s="102"/>
      <c r="RJ112" s="102"/>
      <c r="RK112" s="102"/>
      <c r="RL112" s="102"/>
      <c r="RM112" s="102"/>
      <c r="RN112" s="102"/>
      <c r="RO112" s="102"/>
      <c r="RP112" s="102"/>
      <c r="RQ112" s="102"/>
      <c r="RR112" s="102"/>
      <c r="RS112" s="102"/>
      <c r="RT112" s="102"/>
      <c r="RU112" s="102"/>
      <c r="RV112" s="102"/>
      <c r="RW112" s="102"/>
      <c r="RX112" s="102"/>
      <c r="RY112" s="102"/>
      <c r="RZ112" s="102"/>
      <c r="SA112" s="102"/>
      <c r="SB112" s="102"/>
      <c r="SC112" s="102"/>
      <c r="SD112" s="102"/>
      <c r="SE112" s="102"/>
      <c r="SF112" s="102"/>
      <c r="SG112" s="102"/>
      <c r="SH112" s="102"/>
      <c r="SI112" s="102"/>
      <c r="SJ112" s="102"/>
      <c r="SK112" s="102"/>
      <c r="SL112" s="102"/>
      <c r="SM112" s="102"/>
      <c r="SN112" s="102"/>
      <c r="SO112" s="102"/>
      <c r="SP112" s="102"/>
      <c r="SQ112" s="102"/>
      <c r="SR112" s="102"/>
      <c r="SS112" s="102"/>
      <c r="ST112" s="102"/>
      <c r="SU112" s="102"/>
      <c r="SV112" s="102"/>
      <c r="SW112" s="102"/>
      <c r="SX112" s="102"/>
      <c r="SY112" s="102"/>
      <c r="SZ112" s="102"/>
      <c r="TA112" s="102"/>
      <c r="TB112" s="102"/>
      <c r="TC112" s="102"/>
      <c r="TD112" s="102"/>
      <c r="TE112" s="102"/>
      <c r="TF112" s="102"/>
      <c r="TG112" s="102"/>
      <c r="TH112" s="102"/>
      <c r="TI112" s="102"/>
      <c r="TJ112" s="102"/>
      <c r="TK112" s="102"/>
      <c r="TL112" s="102"/>
      <c r="TM112" s="102"/>
      <c r="TN112" s="102"/>
      <c r="TO112" s="102"/>
      <c r="TP112" s="102"/>
      <c r="TQ112" s="102"/>
      <c r="TR112" s="102"/>
      <c r="TS112" s="102"/>
      <c r="TT112" s="102"/>
      <c r="TU112" s="102"/>
      <c r="TV112" s="102"/>
      <c r="TW112" s="102"/>
      <c r="TX112" s="102"/>
      <c r="TY112" s="102"/>
      <c r="TZ112" s="102"/>
      <c r="UA112" s="102"/>
      <c r="UB112" s="102"/>
      <c r="UC112" s="102"/>
      <c r="UD112" s="102"/>
      <c r="UE112" s="102"/>
      <c r="UF112" s="102"/>
      <c r="UG112" s="102"/>
      <c r="UH112" s="102"/>
      <c r="UI112" s="102"/>
      <c r="UJ112" s="102"/>
      <c r="UK112" s="102"/>
      <c r="UL112" s="102"/>
      <c r="UM112" s="102"/>
      <c r="UN112" s="102"/>
      <c r="UO112" s="102"/>
      <c r="UP112" s="102"/>
      <c r="UQ112" s="102"/>
      <c r="UR112" s="102"/>
      <c r="US112" s="102"/>
      <c r="UT112" s="102"/>
      <c r="UU112" s="102"/>
      <c r="UV112" s="102"/>
      <c r="UW112" s="102"/>
      <c r="UX112" s="102"/>
      <c r="UY112" s="102"/>
      <c r="UZ112" s="102"/>
      <c r="VA112" s="102"/>
      <c r="VB112" s="102"/>
      <c r="VC112" s="102"/>
      <c r="VD112" s="102"/>
      <c r="VE112" s="102"/>
      <c r="VF112" s="102"/>
      <c r="VG112" s="102"/>
      <c r="VH112" s="102"/>
      <c r="VI112" s="102"/>
      <c r="VJ112" s="102"/>
      <c r="VK112" s="102"/>
      <c r="VL112" s="102"/>
      <c r="VM112" s="102"/>
      <c r="VN112" s="102"/>
      <c r="VO112" s="102"/>
      <c r="VP112" s="102"/>
      <c r="VQ112" s="102"/>
      <c r="VR112" s="102"/>
      <c r="VS112" s="102"/>
      <c r="VT112" s="102"/>
      <c r="VU112" s="102"/>
      <c r="VV112" s="102"/>
      <c r="VW112" s="102"/>
      <c r="VX112" s="102"/>
      <c r="VY112" s="102"/>
      <c r="VZ112" s="102"/>
      <c r="WA112" s="102"/>
      <c r="WB112" s="102"/>
      <c r="WC112" s="102"/>
      <c r="WD112" s="102"/>
      <c r="WE112" s="102"/>
      <c r="WF112" s="102"/>
      <c r="WG112" s="102"/>
      <c r="WH112" s="102"/>
      <c r="WI112" s="102"/>
      <c r="WJ112" s="102"/>
      <c r="WK112" s="102"/>
      <c r="WL112" s="102"/>
      <c r="WM112" s="102"/>
      <c r="WN112" s="102"/>
      <c r="WO112" s="102"/>
      <c r="WP112" s="102"/>
      <c r="WQ112" s="102"/>
      <c r="WR112" s="102"/>
      <c r="WS112" s="102"/>
      <c r="WT112" s="102"/>
      <c r="WU112" s="102"/>
      <c r="WV112" s="102"/>
      <c r="WW112" s="102"/>
      <c r="WX112" s="102"/>
      <c r="WY112" s="102"/>
      <c r="WZ112" s="102"/>
      <c r="XA112" s="102"/>
      <c r="XB112" s="102"/>
      <c r="XC112" s="102"/>
      <c r="XD112" s="102"/>
      <c r="XE112" s="102"/>
      <c r="XF112" s="102"/>
      <c r="XG112" s="102"/>
      <c r="XH112" s="102"/>
      <c r="XI112" s="102"/>
      <c r="XJ112" s="102"/>
      <c r="XK112" s="102"/>
      <c r="XL112" s="102"/>
      <c r="XM112" s="102"/>
      <c r="XN112" s="102"/>
      <c r="XO112" s="102"/>
      <c r="XP112" s="102"/>
      <c r="XQ112" s="102"/>
      <c r="XR112" s="102"/>
      <c r="XS112" s="102"/>
      <c r="XT112" s="102"/>
      <c r="XU112" s="102"/>
      <c r="XV112" s="102"/>
      <c r="XW112" s="102"/>
      <c r="XX112" s="102"/>
      <c r="XY112" s="102"/>
      <c r="XZ112" s="102"/>
      <c r="YA112" s="102"/>
      <c r="YB112" s="102"/>
      <c r="YC112" s="102"/>
      <c r="YD112" s="102"/>
      <c r="YE112" s="102"/>
      <c r="YF112" s="102"/>
      <c r="YG112" s="102"/>
      <c r="YH112" s="102"/>
      <c r="YI112" s="102"/>
      <c r="YJ112" s="102"/>
      <c r="YK112" s="102"/>
      <c r="YL112" s="102"/>
      <c r="YM112" s="102"/>
      <c r="YN112" s="102"/>
      <c r="YO112" s="102"/>
      <c r="YP112" s="102"/>
      <c r="YQ112" s="102"/>
      <c r="YR112" s="102"/>
      <c r="YS112" s="102"/>
      <c r="YT112" s="102"/>
      <c r="YU112" s="102"/>
      <c r="YV112" s="102"/>
      <c r="YW112" s="102"/>
      <c r="YX112" s="102"/>
      <c r="YY112" s="102"/>
      <c r="YZ112" s="102"/>
      <c r="ZA112" s="102"/>
      <c r="ZB112" s="102"/>
      <c r="ZC112" s="102"/>
      <c r="ZD112" s="102"/>
      <c r="ZE112" s="102"/>
      <c r="ZF112" s="102"/>
      <c r="ZG112" s="102"/>
      <c r="ZH112" s="102"/>
      <c r="ZI112" s="102"/>
      <c r="ZJ112" s="102"/>
      <c r="ZK112" s="102"/>
      <c r="ZL112" s="102"/>
      <c r="ZM112" s="102"/>
      <c r="ZN112" s="102"/>
      <c r="ZO112" s="102"/>
      <c r="ZP112" s="102"/>
      <c r="ZQ112" s="102"/>
      <c r="ZR112" s="102"/>
      <c r="ZS112" s="102"/>
      <c r="ZT112" s="102"/>
      <c r="ZU112" s="102"/>
      <c r="ZV112" s="102"/>
      <c r="ZW112" s="102"/>
      <c r="ZX112" s="102"/>
      <c r="ZY112" s="102"/>
      <c r="ZZ112" s="102"/>
      <c r="AAA112" s="102"/>
      <c r="AAB112" s="102"/>
      <c r="AAC112" s="102"/>
      <c r="AAD112" s="102"/>
      <c r="AAE112" s="102"/>
      <c r="AAF112" s="102"/>
      <c r="AAG112" s="102"/>
      <c r="AAH112" s="102"/>
      <c r="AAI112" s="102"/>
      <c r="AAJ112" s="102"/>
      <c r="AAK112" s="102"/>
      <c r="AAL112" s="102"/>
      <c r="AAM112" s="102"/>
      <c r="AAN112" s="102"/>
      <c r="AAO112" s="102"/>
      <c r="AAP112" s="102"/>
      <c r="AAQ112" s="102"/>
      <c r="AAR112" s="102"/>
      <c r="AAS112" s="102"/>
      <c r="AAT112" s="102"/>
      <c r="AAU112" s="102"/>
      <c r="AAV112" s="102"/>
      <c r="AAW112" s="102"/>
      <c r="AAX112" s="102"/>
      <c r="AAY112" s="102"/>
      <c r="AAZ112" s="102"/>
      <c r="ABA112" s="102"/>
      <c r="ABB112" s="102"/>
      <c r="ABC112" s="102"/>
      <c r="ABD112" s="102"/>
      <c r="ABE112" s="102"/>
      <c r="ABF112" s="102"/>
      <c r="ABG112" s="102"/>
      <c r="ABH112" s="102"/>
      <c r="ABI112" s="102"/>
      <c r="ABJ112" s="102"/>
      <c r="ABK112" s="102"/>
      <c r="ABL112" s="102"/>
      <c r="ABM112" s="102"/>
      <c r="ABN112" s="102"/>
      <c r="ABO112" s="102"/>
      <c r="ABP112" s="102"/>
      <c r="ABQ112" s="102"/>
      <c r="ABR112" s="102"/>
      <c r="ABS112" s="102"/>
      <c r="ABT112" s="102"/>
      <c r="ABU112" s="102"/>
      <c r="ABV112" s="102"/>
      <c r="ABW112" s="102"/>
      <c r="ABX112" s="102"/>
      <c r="ABY112" s="102"/>
      <c r="ABZ112" s="102"/>
      <c r="ACA112" s="102"/>
      <c r="ACB112" s="102"/>
      <c r="ACC112" s="102"/>
      <c r="ACD112" s="102"/>
      <c r="ACE112" s="102"/>
      <c r="ACF112" s="102"/>
      <c r="ACG112" s="102"/>
      <c r="ACH112" s="102"/>
      <c r="ACI112" s="102"/>
      <c r="ACJ112" s="102"/>
      <c r="ACK112" s="102"/>
      <c r="ACL112" s="102"/>
      <c r="ACM112" s="102"/>
      <c r="ACN112" s="102"/>
      <c r="ACO112" s="102"/>
      <c r="ACP112" s="102"/>
      <c r="ACQ112" s="102"/>
      <c r="ACR112" s="102"/>
      <c r="ACS112" s="102"/>
      <c r="ACT112" s="102"/>
      <c r="ACU112" s="102"/>
      <c r="ACV112" s="102"/>
      <c r="ACW112" s="102"/>
      <c r="ACX112" s="102"/>
      <c r="ACY112" s="102"/>
      <c r="ACZ112" s="102"/>
      <c r="ADA112" s="102"/>
      <c r="ADB112" s="102"/>
      <c r="ADC112" s="102"/>
      <c r="ADD112" s="102"/>
      <c r="ADE112" s="102"/>
      <c r="ADF112" s="102"/>
      <c r="ADG112" s="102"/>
      <c r="ADH112" s="102"/>
      <c r="ADI112" s="102"/>
      <c r="ADJ112" s="102"/>
      <c r="ADK112" s="102"/>
      <c r="ADL112" s="102"/>
      <c r="ADM112" s="102"/>
      <c r="ADN112" s="102"/>
      <c r="ADO112" s="102"/>
      <c r="ADP112" s="102"/>
      <c r="ADQ112" s="102"/>
      <c r="ADR112" s="102"/>
      <c r="ADS112" s="102"/>
      <c r="ADT112" s="102"/>
      <c r="ADU112" s="102"/>
      <c r="ADV112" s="102"/>
      <c r="ADW112" s="102"/>
      <c r="ADX112" s="102"/>
      <c r="ADY112" s="102"/>
      <c r="ADZ112" s="102"/>
      <c r="AEA112" s="102"/>
      <c r="AEB112" s="102"/>
      <c r="AEC112" s="102"/>
      <c r="AED112" s="102"/>
      <c r="AEE112" s="102"/>
      <c r="AEF112" s="102"/>
      <c r="AEG112" s="102"/>
      <c r="AEH112" s="102"/>
      <c r="AEI112" s="102"/>
      <c r="AEJ112" s="102"/>
      <c r="AEK112" s="102"/>
      <c r="AEL112" s="102"/>
      <c r="AEM112" s="102"/>
      <c r="AEN112" s="102"/>
      <c r="AEO112" s="102"/>
      <c r="AEP112" s="102"/>
      <c r="AEQ112" s="102"/>
      <c r="AER112" s="102"/>
      <c r="AES112" s="102"/>
      <c r="AET112" s="102"/>
      <c r="AEU112" s="102"/>
      <c r="AEV112" s="102"/>
      <c r="AEW112" s="102"/>
      <c r="AEX112" s="102"/>
      <c r="AEY112" s="102"/>
      <c r="AEZ112" s="102"/>
      <c r="AFA112" s="102"/>
      <c r="AFB112" s="102"/>
      <c r="AFC112" s="102"/>
      <c r="AFD112" s="102"/>
      <c r="AFE112" s="102"/>
      <c r="AFF112" s="102"/>
      <c r="AFG112" s="102"/>
      <c r="AFH112" s="102"/>
      <c r="AFI112" s="102"/>
      <c r="AFJ112" s="102"/>
      <c r="AFK112" s="102"/>
      <c r="AFL112" s="102"/>
      <c r="AFM112" s="102"/>
      <c r="AFN112" s="102"/>
      <c r="AFO112" s="102"/>
      <c r="AFP112" s="102"/>
      <c r="AFQ112" s="102"/>
      <c r="AFR112" s="102"/>
      <c r="AFS112" s="102"/>
      <c r="AFT112" s="102"/>
      <c r="AFU112" s="102"/>
      <c r="AFV112" s="102"/>
      <c r="AFW112" s="102"/>
      <c r="AFX112" s="102"/>
      <c r="AFY112" s="102"/>
      <c r="AFZ112" s="102"/>
      <c r="AGA112" s="102"/>
      <c r="AGB112" s="102"/>
      <c r="AGC112" s="102"/>
      <c r="AGD112" s="102"/>
      <c r="AGE112" s="102"/>
      <c r="AGF112" s="102"/>
      <c r="AGG112" s="102"/>
      <c r="AGH112" s="102"/>
      <c r="AGI112" s="102"/>
      <c r="AGJ112" s="102"/>
      <c r="AGK112" s="102"/>
      <c r="AGL112" s="102"/>
      <c r="AGM112" s="102"/>
      <c r="AGN112" s="102"/>
      <c r="AGO112" s="102"/>
      <c r="AGP112" s="102"/>
      <c r="AGQ112" s="102"/>
      <c r="AGR112" s="102"/>
      <c r="AGS112" s="102"/>
      <c r="AGT112" s="102"/>
      <c r="AGU112" s="102"/>
      <c r="AGV112" s="102"/>
      <c r="AGW112" s="102"/>
      <c r="AGX112" s="102"/>
      <c r="AGY112" s="102"/>
      <c r="AGZ112" s="102"/>
      <c r="AHA112" s="102"/>
      <c r="AHB112" s="102"/>
      <c r="AHC112" s="102"/>
      <c r="AHD112" s="102"/>
      <c r="AHE112" s="102"/>
      <c r="AHF112" s="102"/>
      <c r="AHG112" s="102"/>
      <c r="AHH112" s="102"/>
      <c r="AHI112" s="102"/>
      <c r="AHJ112" s="102"/>
      <c r="AHK112" s="102"/>
      <c r="AHL112" s="102"/>
      <c r="AHM112" s="102"/>
      <c r="AHN112" s="102"/>
      <c r="AHO112" s="102"/>
      <c r="AHP112" s="102"/>
      <c r="AHQ112" s="102"/>
      <c r="AHR112" s="102"/>
      <c r="AHS112" s="102"/>
      <c r="AHT112" s="102"/>
      <c r="AHU112" s="102"/>
      <c r="AHV112" s="102"/>
      <c r="AHW112" s="102"/>
      <c r="AHX112" s="102"/>
      <c r="AHY112" s="102"/>
      <c r="AHZ112" s="102"/>
      <c r="AIA112" s="102"/>
      <c r="AIB112" s="102"/>
      <c r="AIC112" s="102"/>
      <c r="AID112" s="102"/>
      <c r="AIE112" s="102"/>
      <c r="AIF112" s="102"/>
      <c r="AIG112" s="102"/>
      <c r="AIH112" s="102"/>
      <c r="AII112" s="102"/>
      <c r="AIJ112" s="102"/>
      <c r="AIK112" s="102"/>
      <c r="AIL112" s="102"/>
      <c r="AIM112" s="102"/>
      <c r="AIN112" s="102"/>
      <c r="AIO112" s="102"/>
      <c r="AIP112" s="102"/>
      <c r="AIQ112" s="102"/>
      <c r="AIR112" s="102"/>
      <c r="AIS112" s="102"/>
      <c r="AIT112" s="102"/>
      <c r="AIU112" s="102"/>
      <c r="AIV112" s="102"/>
      <c r="AIW112" s="102"/>
      <c r="AIX112" s="102"/>
      <c r="AIY112" s="102"/>
      <c r="AIZ112" s="102"/>
      <c r="AJA112" s="102"/>
      <c r="AJB112" s="102"/>
      <c r="AJC112" s="102"/>
      <c r="AJD112" s="102"/>
      <c r="AJE112" s="102"/>
      <c r="AJF112" s="102"/>
      <c r="AJG112" s="102"/>
      <c r="AJH112" s="102"/>
      <c r="AJI112" s="102"/>
      <c r="AJJ112" s="102"/>
      <c r="AJK112" s="102"/>
      <c r="AJL112" s="102"/>
      <c r="AJM112" s="102"/>
      <c r="AJN112" s="102"/>
      <c r="AJO112" s="102"/>
      <c r="AJP112" s="102"/>
      <c r="AJQ112" s="102"/>
      <c r="AJR112" s="102"/>
      <c r="AJS112" s="102"/>
      <c r="AJT112" s="102"/>
      <c r="AJU112" s="102"/>
      <c r="AJV112" s="102"/>
      <c r="AJW112" s="102"/>
      <c r="AJX112" s="102"/>
      <c r="AJY112" s="102"/>
      <c r="AJZ112" s="102"/>
      <c r="AKA112" s="102"/>
      <c r="AKB112" s="102"/>
      <c r="AKC112" s="102"/>
      <c r="AKD112" s="102"/>
      <c r="AKE112" s="102"/>
      <c r="AKF112" s="102"/>
      <c r="AKG112" s="102"/>
      <c r="AKH112" s="102"/>
      <c r="AKI112" s="102"/>
      <c r="AKJ112" s="102"/>
      <c r="AKK112" s="102"/>
      <c r="AKL112" s="102"/>
      <c r="AKM112" s="102"/>
      <c r="AKN112" s="102"/>
      <c r="AKO112" s="102"/>
      <c r="AKP112" s="102"/>
      <c r="AKQ112" s="102"/>
      <c r="AKR112" s="102"/>
      <c r="AKS112" s="102"/>
      <c r="AKT112" s="102"/>
      <c r="AKU112" s="102"/>
      <c r="AKV112" s="102"/>
      <c r="AKW112" s="102"/>
      <c r="AKX112" s="102"/>
      <c r="AKY112" s="102"/>
      <c r="AKZ112" s="102"/>
      <c r="ALA112" s="102"/>
      <c r="ALB112" s="102"/>
      <c r="ALC112" s="102"/>
      <c r="ALD112" s="102"/>
      <c r="ALE112" s="102"/>
      <c r="ALF112" s="102"/>
      <c r="ALG112" s="102"/>
      <c r="ALH112" s="102"/>
      <c r="ALI112" s="102"/>
      <c r="ALJ112" s="102"/>
      <c r="ALK112" s="102"/>
      <c r="ALL112" s="102"/>
      <c r="ALM112" s="102"/>
      <c r="ALN112" s="102"/>
      <c r="ALO112" s="102"/>
      <c r="ALP112" s="102"/>
      <c r="ALQ112" s="102"/>
      <c r="ALR112" s="102"/>
      <c r="ALS112" s="102"/>
      <c r="ALT112" s="102"/>
      <c r="ALU112" s="102"/>
      <c r="ALV112" s="102"/>
      <c r="ALW112" s="102"/>
      <c r="ALX112" s="102"/>
      <c r="ALY112" s="102"/>
      <c r="ALZ112" s="102"/>
      <c r="AMA112" s="102"/>
      <c r="AMB112" s="102"/>
      <c r="AMC112" s="102"/>
      <c r="AMD112" s="102"/>
      <c r="AME112" s="102"/>
      <c r="AMF112" s="102"/>
      <c r="AMG112" s="102"/>
      <c r="AMH112" s="102"/>
      <c r="AMI112" s="102"/>
    </row>
    <row r="113" spans="1:1023" customFormat="1" ht="45">
      <c r="A113" s="15" t="s">
        <v>64</v>
      </c>
      <c r="B113" s="108" t="s">
        <v>453</v>
      </c>
      <c r="C113" s="108" t="s">
        <v>73</v>
      </c>
      <c r="D113" s="103" t="s">
        <v>21</v>
      </c>
      <c r="E113" s="103" t="s">
        <v>454</v>
      </c>
      <c r="F113" s="103" t="s">
        <v>455</v>
      </c>
      <c r="G113" s="104">
        <v>85350</v>
      </c>
      <c r="H113" s="104">
        <v>12000</v>
      </c>
      <c r="I113" s="104"/>
      <c r="J113" s="104"/>
      <c r="K113" s="105">
        <f t="shared" si="9"/>
        <v>14.059753954305799</v>
      </c>
      <c r="L113" s="106"/>
      <c r="M113" s="107">
        <v>4</v>
      </c>
      <c r="N113" s="107">
        <v>4</v>
      </c>
      <c r="O113" s="109"/>
      <c r="P113" s="99"/>
      <c r="Q113" s="101"/>
      <c r="R113" s="101" t="s">
        <v>456</v>
      </c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  <c r="AD113" s="102"/>
      <c r="AE113" s="102"/>
      <c r="AF113" s="102"/>
      <c r="AG113" s="102"/>
      <c r="AH113" s="102"/>
      <c r="AI113" s="102"/>
      <c r="AJ113" s="102"/>
      <c r="AK113" s="102"/>
      <c r="AL113" s="102"/>
      <c r="AM113" s="102"/>
      <c r="AN113" s="102"/>
      <c r="AO113" s="102"/>
      <c r="AP113" s="102"/>
      <c r="AQ113" s="102"/>
      <c r="AR113" s="102"/>
      <c r="AS113" s="102"/>
      <c r="AT113" s="102"/>
      <c r="AU113" s="102"/>
      <c r="AV113" s="102"/>
      <c r="AW113" s="102"/>
      <c r="AX113" s="102"/>
      <c r="AY113" s="102"/>
      <c r="AZ113" s="102"/>
      <c r="BA113" s="102"/>
      <c r="BB113" s="102"/>
      <c r="BC113" s="102"/>
      <c r="BD113" s="102"/>
      <c r="BE113" s="102"/>
      <c r="BF113" s="102"/>
      <c r="BG113" s="102"/>
      <c r="BH113" s="102"/>
      <c r="BI113" s="102"/>
      <c r="BJ113" s="102"/>
      <c r="BK113" s="102"/>
      <c r="BL113" s="102"/>
      <c r="BM113" s="102"/>
      <c r="BN113" s="102"/>
      <c r="BO113" s="102"/>
      <c r="BP113" s="102"/>
      <c r="BQ113" s="102"/>
      <c r="BR113" s="102"/>
      <c r="BS113" s="102"/>
      <c r="BT113" s="102"/>
      <c r="BU113" s="102"/>
      <c r="BV113" s="102"/>
      <c r="BW113" s="102"/>
      <c r="BX113" s="102"/>
      <c r="BY113" s="102"/>
      <c r="BZ113" s="102"/>
      <c r="CA113" s="102"/>
      <c r="CB113" s="102"/>
      <c r="CC113" s="102"/>
      <c r="CD113" s="102"/>
      <c r="CE113" s="102"/>
      <c r="CF113" s="102"/>
      <c r="CG113" s="102"/>
      <c r="CH113" s="102"/>
      <c r="CI113" s="102"/>
      <c r="CJ113" s="102"/>
      <c r="CK113" s="102"/>
      <c r="CL113" s="102"/>
      <c r="CM113" s="102"/>
      <c r="CN113" s="102"/>
      <c r="CO113" s="102"/>
      <c r="CP113" s="102"/>
      <c r="CQ113" s="102"/>
      <c r="CR113" s="102"/>
      <c r="CS113" s="102"/>
      <c r="CT113" s="102"/>
      <c r="CU113" s="102"/>
      <c r="CV113" s="102"/>
      <c r="CW113" s="102"/>
      <c r="CX113" s="102"/>
      <c r="CY113" s="102"/>
      <c r="CZ113" s="102"/>
      <c r="DA113" s="102"/>
      <c r="DB113" s="102"/>
      <c r="DC113" s="102"/>
      <c r="DD113" s="102"/>
      <c r="DE113" s="102"/>
      <c r="DF113" s="102"/>
      <c r="DG113" s="102"/>
      <c r="DH113" s="102"/>
      <c r="DI113" s="102"/>
      <c r="DJ113" s="102"/>
      <c r="DK113" s="102"/>
      <c r="DL113" s="102"/>
      <c r="DM113" s="102"/>
      <c r="DN113" s="102"/>
      <c r="DO113" s="102"/>
      <c r="DP113" s="102"/>
      <c r="DQ113" s="102"/>
      <c r="DR113" s="102"/>
      <c r="DS113" s="102"/>
      <c r="DT113" s="102"/>
      <c r="DU113" s="102"/>
      <c r="DV113" s="102"/>
      <c r="DW113" s="102"/>
      <c r="DX113" s="102"/>
      <c r="DY113" s="102"/>
      <c r="DZ113" s="102"/>
      <c r="EA113" s="102"/>
      <c r="EB113" s="102"/>
      <c r="EC113" s="102"/>
      <c r="ED113" s="102"/>
      <c r="EE113" s="102"/>
      <c r="EF113" s="102"/>
      <c r="EG113" s="102"/>
      <c r="EH113" s="102"/>
      <c r="EI113" s="102"/>
      <c r="EJ113" s="102"/>
      <c r="EK113" s="102"/>
      <c r="EL113" s="102"/>
      <c r="EM113" s="102"/>
      <c r="EN113" s="102"/>
      <c r="EO113" s="102"/>
      <c r="EP113" s="102"/>
      <c r="EQ113" s="102"/>
      <c r="ER113" s="102"/>
      <c r="ES113" s="102"/>
      <c r="ET113" s="102"/>
      <c r="EU113" s="102"/>
      <c r="EV113" s="102"/>
      <c r="EW113" s="102"/>
      <c r="EX113" s="102"/>
      <c r="EY113" s="102"/>
      <c r="EZ113" s="102"/>
      <c r="FA113" s="102"/>
      <c r="FB113" s="102"/>
      <c r="FC113" s="102"/>
      <c r="FD113" s="102"/>
      <c r="FE113" s="102"/>
      <c r="FF113" s="102"/>
      <c r="FG113" s="102"/>
      <c r="FH113" s="102"/>
      <c r="FI113" s="102"/>
      <c r="FJ113" s="102"/>
      <c r="FK113" s="102"/>
      <c r="FL113" s="102"/>
      <c r="FM113" s="102"/>
      <c r="FN113" s="102"/>
      <c r="FO113" s="102"/>
      <c r="FP113" s="102"/>
      <c r="FQ113" s="102"/>
      <c r="FR113" s="102"/>
      <c r="FS113" s="102"/>
      <c r="FT113" s="102"/>
      <c r="FU113" s="102"/>
      <c r="FV113" s="102"/>
      <c r="FW113" s="102"/>
      <c r="FX113" s="102"/>
      <c r="FY113" s="102"/>
      <c r="FZ113" s="102"/>
      <c r="GA113" s="102"/>
      <c r="GB113" s="102"/>
      <c r="GC113" s="102"/>
      <c r="GD113" s="102"/>
      <c r="GE113" s="102"/>
      <c r="GF113" s="102"/>
      <c r="GG113" s="102"/>
      <c r="GH113" s="102"/>
      <c r="GI113" s="102"/>
      <c r="GJ113" s="102"/>
      <c r="GK113" s="102"/>
      <c r="GL113" s="102"/>
      <c r="GM113" s="102"/>
      <c r="GN113" s="102"/>
      <c r="GO113" s="102"/>
      <c r="GP113" s="102"/>
      <c r="GQ113" s="102"/>
      <c r="GR113" s="102"/>
      <c r="GS113" s="102"/>
      <c r="GT113" s="102"/>
      <c r="GU113" s="102"/>
      <c r="GV113" s="102"/>
      <c r="GW113" s="102"/>
      <c r="GX113" s="102"/>
      <c r="GY113" s="102"/>
      <c r="GZ113" s="102"/>
      <c r="HA113" s="102"/>
      <c r="HB113" s="102"/>
      <c r="HC113" s="102"/>
      <c r="HD113" s="102"/>
      <c r="HE113" s="102"/>
      <c r="HF113" s="102"/>
      <c r="HG113" s="102"/>
      <c r="HH113" s="102"/>
      <c r="HI113" s="102"/>
      <c r="HJ113" s="102"/>
      <c r="HK113" s="102"/>
      <c r="HL113" s="102"/>
      <c r="HM113" s="102"/>
      <c r="HN113" s="102"/>
      <c r="HO113" s="102"/>
      <c r="HP113" s="102"/>
      <c r="HQ113" s="102"/>
      <c r="HR113" s="102"/>
      <c r="HS113" s="102"/>
      <c r="HT113" s="102"/>
      <c r="HU113" s="102"/>
      <c r="HV113" s="102"/>
      <c r="HW113" s="102"/>
      <c r="HX113" s="102"/>
      <c r="HY113" s="102"/>
      <c r="HZ113" s="102"/>
      <c r="IA113" s="102"/>
      <c r="IB113" s="102"/>
      <c r="IC113" s="102"/>
      <c r="ID113" s="102"/>
      <c r="IE113" s="102"/>
      <c r="IF113" s="102"/>
      <c r="IG113" s="102"/>
      <c r="IH113" s="102"/>
      <c r="II113" s="102"/>
      <c r="IJ113" s="102"/>
      <c r="IK113" s="102"/>
      <c r="IL113" s="102"/>
      <c r="IM113" s="102"/>
      <c r="IN113" s="102"/>
      <c r="IO113" s="102"/>
      <c r="IP113" s="102"/>
      <c r="IQ113" s="102"/>
      <c r="IR113" s="102"/>
      <c r="IS113" s="102"/>
      <c r="IT113" s="102"/>
      <c r="IU113" s="102"/>
      <c r="IV113" s="102"/>
      <c r="IW113" s="102"/>
      <c r="IX113" s="102"/>
      <c r="IY113" s="102"/>
      <c r="IZ113" s="102"/>
      <c r="JA113" s="102"/>
      <c r="JB113" s="102"/>
      <c r="JC113" s="102"/>
      <c r="JD113" s="102"/>
      <c r="JE113" s="102"/>
      <c r="JF113" s="102"/>
      <c r="JG113" s="102"/>
      <c r="JH113" s="102"/>
      <c r="JI113" s="102"/>
      <c r="JJ113" s="102"/>
      <c r="JK113" s="102"/>
      <c r="JL113" s="102"/>
      <c r="JM113" s="102"/>
      <c r="JN113" s="102"/>
      <c r="JO113" s="102"/>
      <c r="JP113" s="102"/>
      <c r="JQ113" s="102"/>
      <c r="JR113" s="102"/>
      <c r="JS113" s="102"/>
      <c r="JT113" s="102"/>
      <c r="JU113" s="102"/>
      <c r="JV113" s="102"/>
      <c r="JW113" s="102"/>
      <c r="JX113" s="102"/>
      <c r="JY113" s="102"/>
      <c r="JZ113" s="102"/>
      <c r="KA113" s="102"/>
      <c r="KB113" s="102"/>
      <c r="KC113" s="102"/>
      <c r="KD113" s="102"/>
      <c r="KE113" s="102"/>
      <c r="KF113" s="102"/>
      <c r="KG113" s="102"/>
      <c r="KH113" s="102"/>
      <c r="KI113" s="102"/>
      <c r="KJ113" s="102"/>
      <c r="KK113" s="102"/>
      <c r="KL113" s="102"/>
      <c r="KM113" s="102"/>
      <c r="KN113" s="102"/>
      <c r="KO113" s="102"/>
      <c r="KP113" s="102"/>
      <c r="KQ113" s="102"/>
      <c r="KR113" s="102"/>
      <c r="KS113" s="102"/>
      <c r="KT113" s="102"/>
      <c r="KU113" s="102"/>
      <c r="KV113" s="102"/>
      <c r="KW113" s="102"/>
      <c r="KX113" s="102"/>
      <c r="KY113" s="102"/>
      <c r="KZ113" s="102"/>
      <c r="LA113" s="102"/>
      <c r="LB113" s="102"/>
      <c r="LC113" s="102"/>
      <c r="LD113" s="102"/>
      <c r="LE113" s="102"/>
      <c r="LF113" s="102"/>
      <c r="LG113" s="102"/>
      <c r="LH113" s="102"/>
      <c r="LI113" s="102"/>
      <c r="LJ113" s="102"/>
      <c r="LK113" s="102"/>
      <c r="LL113" s="102"/>
      <c r="LM113" s="102"/>
      <c r="LN113" s="102"/>
      <c r="LO113" s="102"/>
      <c r="LP113" s="102"/>
      <c r="LQ113" s="102"/>
      <c r="LR113" s="102"/>
      <c r="LS113" s="102"/>
      <c r="LT113" s="102"/>
      <c r="LU113" s="102"/>
      <c r="LV113" s="102"/>
      <c r="LW113" s="102"/>
      <c r="LX113" s="102"/>
      <c r="LY113" s="102"/>
      <c r="LZ113" s="102"/>
      <c r="MA113" s="102"/>
      <c r="MB113" s="102"/>
      <c r="MC113" s="102"/>
      <c r="MD113" s="102"/>
      <c r="ME113" s="102"/>
      <c r="MF113" s="102"/>
      <c r="MG113" s="102"/>
      <c r="MH113" s="102"/>
      <c r="MI113" s="102"/>
      <c r="MJ113" s="102"/>
      <c r="MK113" s="102"/>
      <c r="ML113" s="102"/>
      <c r="MM113" s="102"/>
      <c r="MN113" s="102"/>
      <c r="MO113" s="102"/>
      <c r="MP113" s="102"/>
      <c r="MQ113" s="102"/>
      <c r="MR113" s="102"/>
      <c r="MS113" s="102"/>
      <c r="MT113" s="102"/>
      <c r="MU113" s="102"/>
      <c r="MV113" s="102"/>
      <c r="MW113" s="102"/>
      <c r="MX113" s="102"/>
      <c r="MY113" s="102"/>
      <c r="MZ113" s="102"/>
      <c r="NA113" s="102"/>
      <c r="NB113" s="102"/>
      <c r="NC113" s="102"/>
      <c r="ND113" s="102"/>
      <c r="NE113" s="102"/>
      <c r="NF113" s="102"/>
      <c r="NG113" s="102"/>
      <c r="NH113" s="102"/>
      <c r="NI113" s="102"/>
      <c r="NJ113" s="102"/>
      <c r="NK113" s="102"/>
      <c r="NL113" s="102"/>
      <c r="NM113" s="102"/>
      <c r="NN113" s="102"/>
      <c r="NO113" s="102"/>
      <c r="NP113" s="102"/>
      <c r="NQ113" s="102"/>
      <c r="NR113" s="102"/>
      <c r="NS113" s="102"/>
      <c r="NT113" s="102"/>
      <c r="NU113" s="102"/>
      <c r="NV113" s="102"/>
      <c r="NW113" s="102"/>
      <c r="NX113" s="102"/>
      <c r="NY113" s="102"/>
      <c r="NZ113" s="102"/>
      <c r="OA113" s="102"/>
      <c r="OB113" s="102"/>
      <c r="OC113" s="102"/>
      <c r="OD113" s="102"/>
      <c r="OE113" s="102"/>
      <c r="OF113" s="102"/>
      <c r="OG113" s="102"/>
      <c r="OH113" s="102"/>
      <c r="OI113" s="102"/>
      <c r="OJ113" s="102"/>
      <c r="OK113" s="102"/>
      <c r="OL113" s="102"/>
      <c r="OM113" s="102"/>
      <c r="ON113" s="102"/>
      <c r="OO113" s="102"/>
      <c r="OP113" s="102"/>
      <c r="OQ113" s="102"/>
      <c r="OR113" s="102"/>
      <c r="OS113" s="102"/>
      <c r="OT113" s="102"/>
      <c r="OU113" s="102"/>
      <c r="OV113" s="102"/>
      <c r="OW113" s="102"/>
      <c r="OX113" s="102"/>
      <c r="OY113" s="102"/>
      <c r="OZ113" s="102"/>
      <c r="PA113" s="102"/>
      <c r="PB113" s="102"/>
      <c r="PC113" s="102"/>
      <c r="PD113" s="102"/>
      <c r="PE113" s="102"/>
      <c r="PF113" s="102"/>
      <c r="PG113" s="102"/>
      <c r="PH113" s="102"/>
      <c r="PI113" s="102"/>
      <c r="PJ113" s="102"/>
      <c r="PK113" s="102"/>
      <c r="PL113" s="102"/>
      <c r="PM113" s="102"/>
      <c r="PN113" s="102"/>
      <c r="PO113" s="102"/>
      <c r="PP113" s="102"/>
      <c r="PQ113" s="102"/>
      <c r="PR113" s="102"/>
      <c r="PS113" s="102"/>
      <c r="PT113" s="102"/>
      <c r="PU113" s="102"/>
      <c r="PV113" s="102"/>
      <c r="PW113" s="102"/>
      <c r="PX113" s="102"/>
      <c r="PY113" s="102"/>
      <c r="PZ113" s="102"/>
      <c r="QA113" s="102"/>
      <c r="QB113" s="102"/>
      <c r="QC113" s="102"/>
      <c r="QD113" s="102"/>
      <c r="QE113" s="102"/>
      <c r="QF113" s="102"/>
      <c r="QG113" s="102"/>
      <c r="QH113" s="102"/>
      <c r="QI113" s="102"/>
      <c r="QJ113" s="102"/>
      <c r="QK113" s="102"/>
      <c r="QL113" s="102"/>
      <c r="QM113" s="102"/>
      <c r="QN113" s="102"/>
      <c r="QO113" s="102"/>
      <c r="QP113" s="102"/>
      <c r="QQ113" s="102"/>
      <c r="QR113" s="102"/>
      <c r="QS113" s="102"/>
      <c r="QT113" s="102"/>
      <c r="QU113" s="102"/>
      <c r="QV113" s="102"/>
      <c r="QW113" s="102"/>
      <c r="QX113" s="102"/>
      <c r="QY113" s="102"/>
      <c r="QZ113" s="102"/>
      <c r="RA113" s="102"/>
      <c r="RB113" s="102"/>
      <c r="RC113" s="102"/>
      <c r="RD113" s="102"/>
      <c r="RE113" s="102"/>
      <c r="RF113" s="102"/>
      <c r="RG113" s="102"/>
      <c r="RH113" s="102"/>
      <c r="RI113" s="102"/>
      <c r="RJ113" s="102"/>
      <c r="RK113" s="102"/>
      <c r="RL113" s="102"/>
      <c r="RM113" s="102"/>
      <c r="RN113" s="102"/>
      <c r="RO113" s="102"/>
      <c r="RP113" s="102"/>
      <c r="RQ113" s="102"/>
      <c r="RR113" s="102"/>
      <c r="RS113" s="102"/>
      <c r="RT113" s="102"/>
      <c r="RU113" s="102"/>
      <c r="RV113" s="102"/>
      <c r="RW113" s="102"/>
      <c r="RX113" s="102"/>
      <c r="RY113" s="102"/>
      <c r="RZ113" s="102"/>
      <c r="SA113" s="102"/>
      <c r="SB113" s="102"/>
      <c r="SC113" s="102"/>
      <c r="SD113" s="102"/>
      <c r="SE113" s="102"/>
      <c r="SF113" s="102"/>
      <c r="SG113" s="102"/>
      <c r="SH113" s="102"/>
      <c r="SI113" s="102"/>
      <c r="SJ113" s="102"/>
      <c r="SK113" s="102"/>
      <c r="SL113" s="102"/>
      <c r="SM113" s="102"/>
      <c r="SN113" s="102"/>
      <c r="SO113" s="102"/>
      <c r="SP113" s="102"/>
      <c r="SQ113" s="102"/>
      <c r="SR113" s="102"/>
      <c r="SS113" s="102"/>
      <c r="ST113" s="102"/>
      <c r="SU113" s="102"/>
      <c r="SV113" s="102"/>
      <c r="SW113" s="102"/>
      <c r="SX113" s="102"/>
      <c r="SY113" s="102"/>
      <c r="SZ113" s="102"/>
      <c r="TA113" s="102"/>
      <c r="TB113" s="102"/>
      <c r="TC113" s="102"/>
      <c r="TD113" s="102"/>
      <c r="TE113" s="102"/>
      <c r="TF113" s="102"/>
      <c r="TG113" s="102"/>
      <c r="TH113" s="102"/>
      <c r="TI113" s="102"/>
      <c r="TJ113" s="102"/>
      <c r="TK113" s="102"/>
      <c r="TL113" s="102"/>
      <c r="TM113" s="102"/>
      <c r="TN113" s="102"/>
      <c r="TO113" s="102"/>
      <c r="TP113" s="102"/>
      <c r="TQ113" s="102"/>
      <c r="TR113" s="102"/>
      <c r="TS113" s="102"/>
      <c r="TT113" s="102"/>
      <c r="TU113" s="102"/>
      <c r="TV113" s="102"/>
      <c r="TW113" s="102"/>
      <c r="TX113" s="102"/>
      <c r="TY113" s="102"/>
      <c r="TZ113" s="102"/>
      <c r="UA113" s="102"/>
      <c r="UB113" s="102"/>
      <c r="UC113" s="102"/>
      <c r="UD113" s="102"/>
      <c r="UE113" s="102"/>
      <c r="UF113" s="102"/>
      <c r="UG113" s="102"/>
      <c r="UH113" s="102"/>
      <c r="UI113" s="102"/>
      <c r="UJ113" s="102"/>
      <c r="UK113" s="102"/>
      <c r="UL113" s="102"/>
      <c r="UM113" s="102"/>
      <c r="UN113" s="102"/>
      <c r="UO113" s="102"/>
      <c r="UP113" s="102"/>
      <c r="UQ113" s="102"/>
      <c r="UR113" s="102"/>
      <c r="US113" s="102"/>
      <c r="UT113" s="102"/>
      <c r="UU113" s="102"/>
      <c r="UV113" s="102"/>
      <c r="UW113" s="102"/>
      <c r="UX113" s="102"/>
      <c r="UY113" s="102"/>
      <c r="UZ113" s="102"/>
      <c r="VA113" s="102"/>
      <c r="VB113" s="102"/>
      <c r="VC113" s="102"/>
      <c r="VD113" s="102"/>
      <c r="VE113" s="102"/>
      <c r="VF113" s="102"/>
      <c r="VG113" s="102"/>
      <c r="VH113" s="102"/>
      <c r="VI113" s="102"/>
      <c r="VJ113" s="102"/>
      <c r="VK113" s="102"/>
      <c r="VL113" s="102"/>
      <c r="VM113" s="102"/>
      <c r="VN113" s="102"/>
      <c r="VO113" s="102"/>
      <c r="VP113" s="102"/>
      <c r="VQ113" s="102"/>
      <c r="VR113" s="102"/>
      <c r="VS113" s="102"/>
      <c r="VT113" s="102"/>
      <c r="VU113" s="102"/>
      <c r="VV113" s="102"/>
      <c r="VW113" s="102"/>
      <c r="VX113" s="102"/>
      <c r="VY113" s="102"/>
      <c r="VZ113" s="102"/>
      <c r="WA113" s="102"/>
      <c r="WB113" s="102"/>
      <c r="WC113" s="102"/>
      <c r="WD113" s="102"/>
      <c r="WE113" s="102"/>
      <c r="WF113" s="102"/>
      <c r="WG113" s="102"/>
      <c r="WH113" s="102"/>
      <c r="WI113" s="102"/>
      <c r="WJ113" s="102"/>
      <c r="WK113" s="102"/>
      <c r="WL113" s="102"/>
      <c r="WM113" s="102"/>
      <c r="WN113" s="102"/>
      <c r="WO113" s="102"/>
      <c r="WP113" s="102"/>
      <c r="WQ113" s="102"/>
      <c r="WR113" s="102"/>
      <c r="WS113" s="102"/>
      <c r="WT113" s="102"/>
      <c r="WU113" s="102"/>
      <c r="WV113" s="102"/>
      <c r="WW113" s="102"/>
      <c r="WX113" s="102"/>
      <c r="WY113" s="102"/>
      <c r="WZ113" s="102"/>
      <c r="XA113" s="102"/>
      <c r="XB113" s="102"/>
      <c r="XC113" s="102"/>
      <c r="XD113" s="102"/>
      <c r="XE113" s="102"/>
      <c r="XF113" s="102"/>
      <c r="XG113" s="102"/>
      <c r="XH113" s="102"/>
      <c r="XI113" s="102"/>
      <c r="XJ113" s="102"/>
      <c r="XK113" s="102"/>
      <c r="XL113" s="102"/>
      <c r="XM113" s="102"/>
      <c r="XN113" s="102"/>
      <c r="XO113" s="102"/>
      <c r="XP113" s="102"/>
      <c r="XQ113" s="102"/>
      <c r="XR113" s="102"/>
      <c r="XS113" s="102"/>
      <c r="XT113" s="102"/>
      <c r="XU113" s="102"/>
      <c r="XV113" s="102"/>
      <c r="XW113" s="102"/>
      <c r="XX113" s="102"/>
      <c r="XY113" s="102"/>
      <c r="XZ113" s="102"/>
      <c r="YA113" s="102"/>
      <c r="YB113" s="102"/>
      <c r="YC113" s="102"/>
      <c r="YD113" s="102"/>
      <c r="YE113" s="102"/>
      <c r="YF113" s="102"/>
      <c r="YG113" s="102"/>
      <c r="YH113" s="102"/>
      <c r="YI113" s="102"/>
      <c r="YJ113" s="102"/>
      <c r="YK113" s="102"/>
      <c r="YL113" s="102"/>
      <c r="YM113" s="102"/>
      <c r="YN113" s="102"/>
      <c r="YO113" s="102"/>
      <c r="YP113" s="102"/>
      <c r="YQ113" s="102"/>
      <c r="YR113" s="102"/>
      <c r="YS113" s="102"/>
      <c r="YT113" s="102"/>
      <c r="YU113" s="102"/>
      <c r="YV113" s="102"/>
      <c r="YW113" s="102"/>
      <c r="YX113" s="102"/>
      <c r="YY113" s="102"/>
      <c r="YZ113" s="102"/>
      <c r="ZA113" s="102"/>
      <c r="ZB113" s="102"/>
      <c r="ZC113" s="102"/>
      <c r="ZD113" s="102"/>
      <c r="ZE113" s="102"/>
      <c r="ZF113" s="102"/>
      <c r="ZG113" s="102"/>
      <c r="ZH113" s="102"/>
      <c r="ZI113" s="102"/>
      <c r="ZJ113" s="102"/>
      <c r="ZK113" s="102"/>
      <c r="ZL113" s="102"/>
      <c r="ZM113" s="102"/>
      <c r="ZN113" s="102"/>
      <c r="ZO113" s="102"/>
      <c r="ZP113" s="102"/>
      <c r="ZQ113" s="102"/>
      <c r="ZR113" s="102"/>
      <c r="ZS113" s="102"/>
      <c r="ZT113" s="102"/>
      <c r="ZU113" s="102"/>
      <c r="ZV113" s="102"/>
      <c r="ZW113" s="102"/>
      <c r="ZX113" s="102"/>
      <c r="ZY113" s="102"/>
      <c r="ZZ113" s="102"/>
      <c r="AAA113" s="102"/>
      <c r="AAB113" s="102"/>
      <c r="AAC113" s="102"/>
      <c r="AAD113" s="102"/>
      <c r="AAE113" s="102"/>
      <c r="AAF113" s="102"/>
      <c r="AAG113" s="102"/>
      <c r="AAH113" s="102"/>
      <c r="AAI113" s="102"/>
      <c r="AAJ113" s="102"/>
      <c r="AAK113" s="102"/>
      <c r="AAL113" s="102"/>
      <c r="AAM113" s="102"/>
      <c r="AAN113" s="102"/>
      <c r="AAO113" s="102"/>
      <c r="AAP113" s="102"/>
      <c r="AAQ113" s="102"/>
      <c r="AAR113" s="102"/>
      <c r="AAS113" s="102"/>
      <c r="AAT113" s="102"/>
      <c r="AAU113" s="102"/>
      <c r="AAV113" s="102"/>
      <c r="AAW113" s="102"/>
      <c r="AAX113" s="102"/>
      <c r="AAY113" s="102"/>
      <c r="AAZ113" s="102"/>
      <c r="ABA113" s="102"/>
      <c r="ABB113" s="102"/>
      <c r="ABC113" s="102"/>
      <c r="ABD113" s="102"/>
      <c r="ABE113" s="102"/>
      <c r="ABF113" s="102"/>
      <c r="ABG113" s="102"/>
      <c r="ABH113" s="102"/>
      <c r="ABI113" s="102"/>
      <c r="ABJ113" s="102"/>
      <c r="ABK113" s="102"/>
      <c r="ABL113" s="102"/>
      <c r="ABM113" s="102"/>
      <c r="ABN113" s="102"/>
      <c r="ABO113" s="102"/>
      <c r="ABP113" s="102"/>
      <c r="ABQ113" s="102"/>
      <c r="ABR113" s="102"/>
      <c r="ABS113" s="102"/>
      <c r="ABT113" s="102"/>
      <c r="ABU113" s="102"/>
      <c r="ABV113" s="102"/>
      <c r="ABW113" s="102"/>
      <c r="ABX113" s="102"/>
      <c r="ABY113" s="102"/>
      <c r="ABZ113" s="102"/>
      <c r="ACA113" s="102"/>
      <c r="ACB113" s="102"/>
      <c r="ACC113" s="102"/>
      <c r="ACD113" s="102"/>
      <c r="ACE113" s="102"/>
      <c r="ACF113" s="102"/>
      <c r="ACG113" s="102"/>
      <c r="ACH113" s="102"/>
      <c r="ACI113" s="102"/>
      <c r="ACJ113" s="102"/>
      <c r="ACK113" s="102"/>
      <c r="ACL113" s="102"/>
      <c r="ACM113" s="102"/>
      <c r="ACN113" s="102"/>
      <c r="ACO113" s="102"/>
      <c r="ACP113" s="102"/>
      <c r="ACQ113" s="102"/>
      <c r="ACR113" s="102"/>
      <c r="ACS113" s="102"/>
      <c r="ACT113" s="102"/>
      <c r="ACU113" s="102"/>
      <c r="ACV113" s="102"/>
      <c r="ACW113" s="102"/>
      <c r="ACX113" s="102"/>
      <c r="ACY113" s="102"/>
      <c r="ACZ113" s="102"/>
      <c r="ADA113" s="102"/>
      <c r="ADB113" s="102"/>
      <c r="ADC113" s="102"/>
      <c r="ADD113" s="102"/>
      <c r="ADE113" s="102"/>
      <c r="ADF113" s="102"/>
      <c r="ADG113" s="102"/>
      <c r="ADH113" s="102"/>
      <c r="ADI113" s="102"/>
      <c r="ADJ113" s="102"/>
      <c r="ADK113" s="102"/>
      <c r="ADL113" s="102"/>
      <c r="ADM113" s="102"/>
      <c r="ADN113" s="102"/>
      <c r="ADO113" s="102"/>
      <c r="ADP113" s="102"/>
      <c r="ADQ113" s="102"/>
      <c r="ADR113" s="102"/>
      <c r="ADS113" s="102"/>
      <c r="ADT113" s="102"/>
      <c r="ADU113" s="102"/>
      <c r="ADV113" s="102"/>
      <c r="ADW113" s="102"/>
      <c r="ADX113" s="102"/>
      <c r="ADY113" s="102"/>
      <c r="ADZ113" s="102"/>
      <c r="AEA113" s="102"/>
      <c r="AEB113" s="102"/>
      <c r="AEC113" s="102"/>
      <c r="AED113" s="102"/>
      <c r="AEE113" s="102"/>
      <c r="AEF113" s="102"/>
      <c r="AEG113" s="102"/>
      <c r="AEH113" s="102"/>
      <c r="AEI113" s="102"/>
      <c r="AEJ113" s="102"/>
      <c r="AEK113" s="102"/>
      <c r="AEL113" s="102"/>
      <c r="AEM113" s="102"/>
      <c r="AEN113" s="102"/>
      <c r="AEO113" s="102"/>
      <c r="AEP113" s="102"/>
      <c r="AEQ113" s="102"/>
      <c r="AER113" s="102"/>
      <c r="AES113" s="102"/>
      <c r="AET113" s="102"/>
      <c r="AEU113" s="102"/>
      <c r="AEV113" s="102"/>
      <c r="AEW113" s="102"/>
      <c r="AEX113" s="102"/>
      <c r="AEY113" s="102"/>
      <c r="AEZ113" s="102"/>
      <c r="AFA113" s="102"/>
      <c r="AFB113" s="102"/>
      <c r="AFC113" s="102"/>
      <c r="AFD113" s="102"/>
      <c r="AFE113" s="102"/>
      <c r="AFF113" s="102"/>
      <c r="AFG113" s="102"/>
      <c r="AFH113" s="102"/>
      <c r="AFI113" s="102"/>
      <c r="AFJ113" s="102"/>
      <c r="AFK113" s="102"/>
      <c r="AFL113" s="102"/>
      <c r="AFM113" s="102"/>
      <c r="AFN113" s="102"/>
      <c r="AFO113" s="102"/>
      <c r="AFP113" s="102"/>
      <c r="AFQ113" s="102"/>
      <c r="AFR113" s="102"/>
      <c r="AFS113" s="102"/>
      <c r="AFT113" s="102"/>
      <c r="AFU113" s="102"/>
      <c r="AFV113" s="102"/>
      <c r="AFW113" s="102"/>
      <c r="AFX113" s="102"/>
      <c r="AFY113" s="102"/>
      <c r="AFZ113" s="102"/>
      <c r="AGA113" s="102"/>
      <c r="AGB113" s="102"/>
      <c r="AGC113" s="102"/>
      <c r="AGD113" s="102"/>
      <c r="AGE113" s="102"/>
      <c r="AGF113" s="102"/>
      <c r="AGG113" s="102"/>
      <c r="AGH113" s="102"/>
      <c r="AGI113" s="102"/>
      <c r="AGJ113" s="102"/>
      <c r="AGK113" s="102"/>
      <c r="AGL113" s="102"/>
      <c r="AGM113" s="102"/>
      <c r="AGN113" s="102"/>
      <c r="AGO113" s="102"/>
      <c r="AGP113" s="102"/>
      <c r="AGQ113" s="102"/>
      <c r="AGR113" s="102"/>
      <c r="AGS113" s="102"/>
      <c r="AGT113" s="102"/>
      <c r="AGU113" s="102"/>
      <c r="AGV113" s="102"/>
      <c r="AGW113" s="102"/>
      <c r="AGX113" s="102"/>
      <c r="AGY113" s="102"/>
      <c r="AGZ113" s="102"/>
      <c r="AHA113" s="102"/>
      <c r="AHB113" s="102"/>
      <c r="AHC113" s="102"/>
      <c r="AHD113" s="102"/>
      <c r="AHE113" s="102"/>
      <c r="AHF113" s="102"/>
      <c r="AHG113" s="102"/>
      <c r="AHH113" s="102"/>
      <c r="AHI113" s="102"/>
      <c r="AHJ113" s="102"/>
      <c r="AHK113" s="102"/>
      <c r="AHL113" s="102"/>
      <c r="AHM113" s="102"/>
      <c r="AHN113" s="102"/>
      <c r="AHO113" s="102"/>
      <c r="AHP113" s="102"/>
      <c r="AHQ113" s="102"/>
      <c r="AHR113" s="102"/>
      <c r="AHS113" s="102"/>
      <c r="AHT113" s="102"/>
      <c r="AHU113" s="102"/>
      <c r="AHV113" s="102"/>
      <c r="AHW113" s="102"/>
      <c r="AHX113" s="102"/>
      <c r="AHY113" s="102"/>
      <c r="AHZ113" s="102"/>
      <c r="AIA113" s="102"/>
      <c r="AIB113" s="102"/>
      <c r="AIC113" s="102"/>
      <c r="AID113" s="102"/>
      <c r="AIE113" s="102"/>
      <c r="AIF113" s="102"/>
      <c r="AIG113" s="102"/>
      <c r="AIH113" s="102"/>
      <c r="AII113" s="102"/>
      <c r="AIJ113" s="102"/>
      <c r="AIK113" s="102"/>
      <c r="AIL113" s="102"/>
      <c r="AIM113" s="102"/>
      <c r="AIN113" s="102"/>
      <c r="AIO113" s="102"/>
      <c r="AIP113" s="102"/>
      <c r="AIQ113" s="102"/>
      <c r="AIR113" s="102"/>
      <c r="AIS113" s="102"/>
      <c r="AIT113" s="102"/>
      <c r="AIU113" s="102"/>
      <c r="AIV113" s="102"/>
      <c r="AIW113" s="102"/>
      <c r="AIX113" s="102"/>
      <c r="AIY113" s="102"/>
      <c r="AIZ113" s="102"/>
      <c r="AJA113" s="102"/>
      <c r="AJB113" s="102"/>
      <c r="AJC113" s="102"/>
      <c r="AJD113" s="102"/>
      <c r="AJE113" s="102"/>
      <c r="AJF113" s="102"/>
      <c r="AJG113" s="102"/>
      <c r="AJH113" s="102"/>
      <c r="AJI113" s="102"/>
      <c r="AJJ113" s="102"/>
      <c r="AJK113" s="102"/>
      <c r="AJL113" s="102"/>
      <c r="AJM113" s="102"/>
      <c r="AJN113" s="102"/>
      <c r="AJO113" s="102"/>
      <c r="AJP113" s="102"/>
      <c r="AJQ113" s="102"/>
      <c r="AJR113" s="102"/>
      <c r="AJS113" s="102"/>
      <c r="AJT113" s="102"/>
      <c r="AJU113" s="102"/>
      <c r="AJV113" s="102"/>
      <c r="AJW113" s="102"/>
      <c r="AJX113" s="102"/>
      <c r="AJY113" s="102"/>
      <c r="AJZ113" s="102"/>
      <c r="AKA113" s="102"/>
      <c r="AKB113" s="102"/>
      <c r="AKC113" s="102"/>
      <c r="AKD113" s="102"/>
      <c r="AKE113" s="102"/>
      <c r="AKF113" s="102"/>
      <c r="AKG113" s="102"/>
      <c r="AKH113" s="102"/>
      <c r="AKI113" s="102"/>
      <c r="AKJ113" s="102"/>
      <c r="AKK113" s="102"/>
      <c r="AKL113" s="102"/>
      <c r="AKM113" s="102"/>
      <c r="AKN113" s="102"/>
      <c r="AKO113" s="102"/>
      <c r="AKP113" s="102"/>
      <c r="AKQ113" s="102"/>
      <c r="AKR113" s="102"/>
      <c r="AKS113" s="102"/>
      <c r="AKT113" s="102"/>
      <c r="AKU113" s="102"/>
      <c r="AKV113" s="102"/>
      <c r="AKW113" s="102"/>
      <c r="AKX113" s="102"/>
      <c r="AKY113" s="102"/>
      <c r="AKZ113" s="102"/>
      <c r="ALA113" s="102"/>
      <c r="ALB113" s="102"/>
      <c r="ALC113" s="102"/>
      <c r="ALD113" s="102"/>
      <c r="ALE113" s="102"/>
      <c r="ALF113" s="102"/>
      <c r="ALG113" s="102"/>
      <c r="ALH113" s="102"/>
      <c r="ALI113" s="102"/>
      <c r="ALJ113" s="102"/>
      <c r="ALK113" s="102"/>
      <c r="ALL113" s="102"/>
      <c r="ALM113" s="102"/>
      <c r="ALN113" s="102"/>
      <c r="ALO113" s="102"/>
      <c r="ALP113" s="102"/>
      <c r="ALQ113" s="102"/>
      <c r="ALR113" s="102"/>
      <c r="ALS113" s="102"/>
      <c r="ALT113" s="102"/>
      <c r="ALU113" s="102"/>
      <c r="ALV113" s="102"/>
      <c r="ALW113" s="102"/>
      <c r="ALX113" s="102"/>
      <c r="ALY113" s="102"/>
      <c r="ALZ113" s="102"/>
      <c r="AMA113" s="102"/>
      <c r="AMB113" s="102"/>
      <c r="AMC113" s="102"/>
      <c r="AMD113" s="102"/>
      <c r="AME113" s="102"/>
      <c r="AMF113" s="102"/>
      <c r="AMG113" s="102"/>
      <c r="AMH113" s="102"/>
      <c r="AMI113" s="102"/>
    </row>
    <row r="114" spans="1:1023" customFormat="1" ht="33.75">
      <c r="A114" s="15" t="s">
        <v>67</v>
      </c>
      <c r="B114" s="108" t="s">
        <v>457</v>
      </c>
      <c r="C114" s="108" t="s">
        <v>20</v>
      </c>
      <c r="D114" s="103" t="s">
        <v>21</v>
      </c>
      <c r="E114" s="103" t="s">
        <v>458</v>
      </c>
      <c r="F114" s="103" t="s">
        <v>459</v>
      </c>
      <c r="G114" s="104">
        <v>22660</v>
      </c>
      <c r="H114" s="104">
        <v>8850</v>
      </c>
      <c r="I114" s="104"/>
      <c r="J114" s="104"/>
      <c r="K114" s="105">
        <f t="shared" si="9"/>
        <v>39.055604589585172</v>
      </c>
      <c r="L114" s="106"/>
      <c r="M114" s="107">
        <v>4</v>
      </c>
      <c r="N114" s="107">
        <v>4</v>
      </c>
      <c r="O114" s="109"/>
      <c r="P114" s="99"/>
      <c r="Q114" s="101"/>
      <c r="R114" s="101" t="s">
        <v>460</v>
      </c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  <c r="AD114" s="102"/>
      <c r="AE114" s="102"/>
      <c r="AF114" s="102"/>
      <c r="AG114" s="102"/>
      <c r="AH114" s="102"/>
      <c r="AI114" s="102"/>
      <c r="AJ114" s="102"/>
      <c r="AK114" s="102"/>
      <c r="AL114" s="102"/>
      <c r="AM114" s="102"/>
      <c r="AN114" s="102"/>
      <c r="AO114" s="102"/>
      <c r="AP114" s="102"/>
      <c r="AQ114" s="102"/>
      <c r="AR114" s="102"/>
      <c r="AS114" s="102"/>
      <c r="AT114" s="102"/>
      <c r="AU114" s="102"/>
      <c r="AV114" s="102"/>
      <c r="AW114" s="102"/>
      <c r="AX114" s="102"/>
      <c r="AY114" s="102"/>
      <c r="AZ114" s="102"/>
      <c r="BA114" s="102"/>
      <c r="BB114" s="102"/>
      <c r="BC114" s="102"/>
      <c r="BD114" s="102"/>
      <c r="BE114" s="102"/>
      <c r="BF114" s="102"/>
      <c r="BG114" s="102"/>
      <c r="BH114" s="102"/>
      <c r="BI114" s="102"/>
      <c r="BJ114" s="102"/>
      <c r="BK114" s="102"/>
      <c r="BL114" s="102"/>
      <c r="BM114" s="102"/>
      <c r="BN114" s="102"/>
      <c r="BO114" s="102"/>
      <c r="BP114" s="102"/>
      <c r="BQ114" s="102"/>
      <c r="BR114" s="102"/>
      <c r="BS114" s="102"/>
      <c r="BT114" s="102"/>
      <c r="BU114" s="102"/>
      <c r="BV114" s="102"/>
      <c r="BW114" s="102"/>
      <c r="BX114" s="102"/>
      <c r="BY114" s="102"/>
      <c r="BZ114" s="102"/>
      <c r="CA114" s="102"/>
      <c r="CB114" s="102"/>
      <c r="CC114" s="102"/>
      <c r="CD114" s="102"/>
      <c r="CE114" s="102"/>
      <c r="CF114" s="102"/>
      <c r="CG114" s="102"/>
      <c r="CH114" s="102"/>
      <c r="CI114" s="102"/>
      <c r="CJ114" s="102"/>
      <c r="CK114" s="102"/>
      <c r="CL114" s="102"/>
      <c r="CM114" s="102"/>
      <c r="CN114" s="102"/>
      <c r="CO114" s="102"/>
      <c r="CP114" s="102"/>
      <c r="CQ114" s="102"/>
      <c r="CR114" s="102"/>
      <c r="CS114" s="102"/>
      <c r="CT114" s="102"/>
      <c r="CU114" s="102"/>
      <c r="CV114" s="102"/>
      <c r="CW114" s="102"/>
      <c r="CX114" s="102"/>
      <c r="CY114" s="102"/>
      <c r="CZ114" s="102"/>
      <c r="DA114" s="102"/>
      <c r="DB114" s="102"/>
      <c r="DC114" s="102"/>
      <c r="DD114" s="102"/>
      <c r="DE114" s="102"/>
      <c r="DF114" s="102"/>
      <c r="DG114" s="102"/>
      <c r="DH114" s="102"/>
      <c r="DI114" s="102"/>
      <c r="DJ114" s="102"/>
      <c r="DK114" s="102"/>
      <c r="DL114" s="102"/>
      <c r="DM114" s="102"/>
      <c r="DN114" s="102"/>
      <c r="DO114" s="102"/>
      <c r="DP114" s="102"/>
      <c r="DQ114" s="102"/>
      <c r="DR114" s="102"/>
      <c r="DS114" s="102"/>
      <c r="DT114" s="102"/>
      <c r="DU114" s="102"/>
      <c r="DV114" s="102"/>
      <c r="DW114" s="102"/>
      <c r="DX114" s="102"/>
      <c r="DY114" s="102"/>
      <c r="DZ114" s="102"/>
      <c r="EA114" s="102"/>
      <c r="EB114" s="102"/>
      <c r="EC114" s="102"/>
      <c r="ED114" s="102"/>
      <c r="EE114" s="102"/>
      <c r="EF114" s="102"/>
      <c r="EG114" s="102"/>
      <c r="EH114" s="102"/>
      <c r="EI114" s="102"/>
      <c r="EJ114" s="102"/>
      <c r="EK114" s="102"/>
      <c r="EL114" s="102"/>
      <c r="EM114" s="102"/>
      <c r="EN114" s="102"/>
      <c r="EO114" s="102"/>
      <c r="EP114" s="102"/>
      <c r="EQ114" s="102"/>
      <c r="ER114" s="102"/>
      <c r="ES114" s="102"/>
      <c r="ET114" s="102"/>
      <c r="EU114" s="102"/>
      <c r="EV114" s="102"/>
      <c r="EW114" s="102"/>
      <c r="EX114" s="102"/>
      <c r="EY114" s="102"/>
      <c r="EZ114" s="102"/>
      <c r="FA114" s="102"/>
      <c r="FB114" s="102"/>
      <c r="FC114" s="102"/>
      <c r="FD114" s="102"/>
      <c r="FE114" s="102"/>
      <c r="FF114" s="102"/>
      <c r="FG114" s="102"/>
      <c r="FH114" s="102"/>
      <c r="FI114" s="102"/>
      <c r="FJ114" s="102"/>
      <c r="FK114" s="102"/>
      <c r="FL114" s="102"/>
      <c r="FM114" s="102"/>
      <c r="FN114" s="102"/>
      <c r="FO114" s="102"/>
      <c r="FP114" s="102"/>
      <c r="FQ114" s="102"/>
      <c r="FR114" s="102"/>
      <c r="FS114" s="102"/>
      <c r="FT114" s="102"/>
      <c r="FU114" s="102"/>
      <c r="FV114" s="102"/>
      <c r="FW114" s="102"/>
      <c r="FX114" s="102"/>
      <c r="FY114" s="102"/>
      <c r="FZ114" s="102"/>
      <c r="GA114" s="102"/>
      <c r="GB114" s="102"/>
      <c r="GC114" s="102"/>
      <c r="GD114" s="102"/>
      <c r="GE114" s="102"/>
      <c r="GF114" s="102"/>
      <c r="GG114" s="102"/>
      <c r="GH114" s="102"/>
      <c r="GI114" s="102"/>
      <c r="GJ114" s="102"/>
      <c r="GK114" s="102"/>
      <c r="GL114" s="102"/>
      <c r="GM114" s="102"/>
      <c r="GN114" s="102"/>
      <c r="GO114" s="102"/>
      <c r="GP114" s="102"/>
      <c r="GQ114" s="102"/>
      <c r="GR114" s="102"/>
      <c r="GS114" s="102"/>
      <c r="GT114" s="102"/>
      <c r="GU114" s="102"/>
      <c r="GV114" s="102"/>
      <c r="GW114" s="102"/>
      <c r="GX114" s="102"/>
      <c r="GY114" s="102"/>
      <c r="GZ114" s="102"/>
      <c r="HA114" s="102"/>
      <c r="HB114" s="102"/>
      <c r="HC114" s="102"/>
      <c r="HD114" s="102"/>
      <c r="HE114" s="102"/>
      <c r="HF114" s="102"/>
      <c r="HG114" s="102"/>
      <c r="HH114" s="102"/>
      <c r="HI114" s="102"/>
      <c r="HJ114" s="102"/>
      <c r="HK114" s="102"/>
      <c r="HL114" s="102"/>
      <c r="HM114" s="102"/>
      <c r="HN114" s="102"/>
      <c r="HO114" s="102"/>
      <c r="HP114" s="102"/>
      <c r="HQ114" s="102"/>
      <c r="HR114" s="102"/>
      <c r="HS114" s="102"/>
      <c r="HT114" s="102"/>
      <c r="HU114" s="102"/>
      <c r="HV114" s="102"/>
      <c r="HW114" s="102"/>
      <c r="HX114" s="102"/>
      <c r="HY114" s="102"/>
      <c r="HZ114" s="102"/>
      <c r="IA114" s="102"/>
      <c r="IB114" s="102"/>
      <c r="IC114" s="102"/>
      <c r="ID114" s="102"/>
      <c r="IE114" s="102"/>
      <c r="IF114" s="102"/>
      <c r="IG114" s="102"/>
      <c r="IH114" s="102"/>
      <c r="II114" s="102"/>
      <c r="IJ114" s="102"/>
      <c r="IK114" s="102"/>
      <c r="IL114" s="102"/>
      <c r="IM114" s="102"/>
      <c r="IN114" s="102"/>
      <c r="IO114" s="102"/>
      <c r="IP114" s="102"/>
      <c r="IQ114" s="102"/>
      <c r="IR114" s="102"/>
      <c r="IS114" s="102"/>
      <c r="IT114" s="102"/>
      <c r="IU114" s="102"/>
      <c r="IV114" s="102"/>
      <c r="IW114" s="102"/>
      <c r="IX114" s="102"/>
      <c r="IY114" s="102"/>
      <c r="IZ114" s="102"/>
      <c r="JA114" s="102"/>
      <c r="JB114" s="102"/>
      <c r="JC114" s="102"/>
      <c r="JD114" s="102"/>
      <c r="JE114" s="102"/>
      <c r="JF114" s="102"/>
      <c r="JG114" s="102"/>
      <c r="JH114" s="102"/>
      <c r="JI114" s="102"/>
      <c r="JJ114" s="102"/>
      <c r="JK114" s="102"/>
      <c r="JL114" s="102"/>
      <c r="JM114" s="102"/>
      <c r="JN114" s="102"/>
      <c r="JO114" s="102"/>
      <c r="JP114" s="102"/>
      <c r="JQ114" s="102"/>
      <c r="JR114" s="102"/>
      <c r="JS114" s="102"/>
      <c r="JT114" s="102"/>
      <c r="JU114" s="102"/>
      <c r="JV114" s="102"/>
      <c r="JW114" s="102"/>
      <c r="JX114" s="102"/>
      <c r="JY114" s="102"/>
      <c r="JZ114" s="102"/>
      <c r="KA114" s="102"/>
      <c r="KB114" s="102"/>
      <c r="KC114" s="102"/>
      <c r="KD114" s="102"/>
      <c r="KE114" s="102"/>
      <c r="KF114" s="102"/>
      <c r="KG114" s="102"/>
      <c r="KH114" s="102"/>
      <c r="KI114" s="102"/>
      <c r="KJ114" s="102"/>
      <c r="KK114" s="102"/>
      <c r="KL114" s="102"/>
      <c r="KM114" s="102"/>
      <c r="KN114" s="102"/>
      <c r="KO114" s="102"/>
      <c r="KP114" s="102"/>
      <c r="KQ114" s="102"/>
      <c r="KR114" s="102"/>
      <c r="KS114" s="102"/>
      <c r="KT114" s="102"/>
      <c r="KU114" s="102"/>
      <c r="KV114" s="102"/>
      <c r="KW114" s="102"/>
      <c r="KX114" s="102"/>
      <c r="KY114" s="102"/>
      <c r="KZ114" s="102"/>
      <c r="LA114" s="102"/>
      <c r="LB114" s="102"/>
      <c r="LC114" s="102"/>
      <c r="LD114" s="102"/>
      <c r="LE114" s="102"/>
      <c r="LF114" s="102"/>
      <c r="LG114" s="102"/>
      <c r="LH114" s="102"/>
      <c r="LI114" s="102"/>
      <c r="LJ114" s="102"/>
      <c r="LK114" s="102"/>
      <c r="LL114" s="102"/>
      <c r="LM114" s="102"/>
      <c r="LN114" s="102"/>
      <c r="LO114" s="102"/>
      <c r="LP114" s="102"/>
      <c r="LQ114" s="102"/>
      <c r="LR114" s="102"/>
      <c r="LS114" s="102"/>
      <c r="LT114" s="102"/>
      <c r="LU114" s="102"/>
      <c r="LV114" s="102"/>
      <c r="LW114" s="102"/>
      <c r="LX114" s="102"/>
      <c r="LY114" s="102"/>
      <c r="LZ114" s="102"/>
      <c r="MA114" s="102"/>
      <c r="MB114" s="102"/>
      <c r="MC114" s="102"/>
      <c r="MD114" s="102"/>
      <c r="ME114" s="102"/>
      <c r="MF114" s="102"/>
      <c r="MG114" s="102"/>
      <c r="MH114" s="102"/>
      <c r="MI114" s="102"/>
      <c r="MJ114" s="102"/>
      <c r="MK114" s="102"/>
      <c r="ML114" s="102"/>
      <c r="MM114" s="102"/>
      <c r="MN114" s="102"/>
      <c r="MO114" s="102"/>
      <c r="MP114" s="102"/>
      <c r="MQ114" s="102"/>
      <c r="MR114" s="102"/>
      <c r="MS114" s="102"/>
      <c r="MT114" s="102"/>
      <c r="MU114" s="102"/>
      <c r="MV114" s="102"/>
      <c r="MW114" s="102"/>
      <c r="MX114" s="102"/>
      <c r="MY114" s="102"/>
      <c r="MZ114" s="102"/>
      <c r="NA114" s="102"/>
      <c r="NB114" s="102"/>
      <c r="NC114" s="102"/>
      <c r="ND114" s="102"/>
      <c r="NE114" s="102"/>
      <c r="NF114" s="102"/>
      <c r="NG114" s="102"/>
      <c r="NH114" s="102"/>
      <c r="NI114" s="102"/>
      <c r="NJ114" s="102"/>
      <c r="NK114" s="102"/>
      <c r="NL114" s="102"/>
      <c r="NM114" s="102"/>
      <c r="NN114" s="102"/>
      <c r="NO114" s="102"/>
      <c r="NP114" s="102"/>
      <c r="NQ114" s="102"/>
      <c r="NR114" s="102"/>
      <c r="NS114" s="102"/>
      <c r="NT114" s="102"/>
      <c r="NU114" s="102"/>
      <c r="NV114" s="102"/>
      <c r="NW114" s="102"/>
      <c r="NX114" s="102"/>
      <c r="NY114" s="102"/>
      <c r="NZ114" s="102"/>
      <c r="OA114" s="102"/>
      <c r="OB114" s="102"/>
      <c r="OC114" s="102"/>
      <c r="OD114" s="102"/>
      <c r="OE114" s="102"/>
      <c r="OF114" s="102"/>
      <c r="OG114" s="102"/>
      <c r="OH114" s="102"/>
      <c r="OI114" s="102"/>
      <c r="OJ114" s="102"/>
      <c r="OK114" s="102"/>
      <c r="OL114" s="102"/>
      <c r="OM114" s="102"/>
      <c r="ON114" s="102"/>
      <c r="OO114" s="102"/>
      <c r="OP114" s="102"/>
      <c r="OQ114" s="102"/>
      <c r="OR114" s="102"/>
      <c r="OS114" s="102"/>
      <c r="OT114" s="102"/>
      <c r="OU114" s="102"/>
      <c r="OV114" s="102"/>
      <c r="OW114" s="102"/>
      <c r="OX114" s="102"/>
      <c r="OY114" s="102"/>
      <c r="OZ114" s="102"/>
      <c r="PA114" s="102"/>
      <c r="PB114" s="102"/>
      <c r="PC114" s="102"/>
      <c r="PD114" s="102"/>
      <c r="PE114" s="102"/>
      <c r="PF114" s="102"/>
      <c r="PG114" s="102"/>
      <c r="PH114" s="102"/>
      <c r="PI114" s="102"/>
      <c r="PJ114" s="102"/>
      <c r="PK114" s="102"/>
      <c r="PL114" s="102"/>
      <c r="PM114" s="102"/>
      <c r="PN114" s="102"/>
      <c r="PO114" s="102"/>
      <c r="PP114" s="102"/>
      <c r="PQ114" s="102"/>
      <c r="PR114" s="102"/>
      <c r="PS114" s="102"/>
      <c r="PT114" s="102"/>
      <c r="PU114" s="102"/>
      <c r="PV114" s="102"/>
      <c r="PW114" s="102"/>
      <c r="PX114" s="102"/>
      <c r="PY114" s="102"/>
      <c r="PZ114" s="102"/>
      <c r="QA114" s="102"/>
      <c r="QB114" s="102"/>
      <c r="QC114" s="102"/>
      <c r="QD114" s="102"/>
      <c r="QE114" s="102"/>
      <c r="QF114" s="102"/>
      <c r="QG114" s="102"/>
      <c r="QH114" s="102"/>
      <c r="QI114" s="102"/>
      <c r="QJ114" s="102"/>
      <c r="QK114" s="102"/>
      <c r="QL114" s="102"/>
      <c r="QM114" s="102"/>
      <c r="QN114" s="102"/>
      <c r="QO114" s="102"/>
      <c r="QP114" s="102"/>
      <c r="QQ114" s="102"/>
      <c r="QR114" s="102"/>
      <c r="QS114" s="102"/>
      <c r="QT114" s="102"/>
      <c r="QU114" s="102"/>
      <c r="QV114" s="102"/>
      <c r="QW114" s="102"/>
      <c r="QX114" s="102"/>
      <c r="QY114" s="102"/>
      <c r="QZ114" s="102"/>
      <c r="RA114" s="102"/>
      <c r="RB114" s="102"/>
      <c r="RC114" s="102"/>
      <c r="RD114" s="102"/>
      <c r="RE114" s="102"/>
      <c r="RF114" s="102"/>
      <c r="RG114" s="102"/>
      <c r="RH114" s="102"/>
      <c r="RI114" s="102"/>
      <c r="RJ114" s="102"/>
      <c r="RK114" s="102"/>
      <c r="RL114" s="102"/>
      <c r="RM114" s="102"/>
      <c r="RN114" s="102"/>
      <c r="RO114" s="102"/>
      <c r="RP114" s="102"/>
      <c r="RQ114" s="102"/>
      <c r="RR114" s="102"/>
      <c r="RS114" s="102"/>
      <c r="RT114" s="102"/>
      <c r="RU114" s="102"/>
      <c r="RV114" s="102"/>
      <c r="RW114" s="102"/>
      <c r="RX114" s="102"/>
      <c r="RY114" s="102"/>
      <c r="RZ114" s="102"/>
      <c r="SA114" s="102"/>
      <c r="SB114" s="102"/>
      <c r="SC114" s="102"/>
      <c r="SD114" s="102"/>
      <c r="SE114" s="102"/>
      <c r="SF114" s="102"/>
      <c r="SG114" s="102"/>
      <c r="SH114" s="102"/>
      <c r="SI114" s="102"/>
      <c r="SJ114" s="102"/>
      <c r="SK114" s="102"/>
      <c r="SL114" s="102"/>
      <c r="SM114" s="102"/>
      <c r="SN114" s="102"/>
      <c r="SO114" s="102"/>
      <c r="SP114" s="102"/>
      <c r="SQ114" s="102"/>
      <c r="SR114" s="102"/>
      <c r="SS114" s="102"/>
      <c r="ST114" s="102"/>
      <c r="SU114" s="102"/>
      <c r="SV114" s="102"/>
      <c r="SW114" s="102"/>
      <c r="SX114" s="102"/>
      <c r="SY114" s="102"/>
      <c r="SZ114" s="102"/>
      <c r="TA114" s="102"/>
      <c r="TB114" s="102"/>
      <c r="TC114" s="102"/>
      <c r="TD114" s="102"/>
      <c r="TE114" s="102"/>
      <c r="TF114" s="102"/>
      <c r="TG114" s="102"/>
      <c r="TH114" s="102"/>
      <c r="TI114" s="102"/>
      <c r="TJ114" s="102"/>
      <c r="TK114" s="102"/>
      <c r="TL114" s="102"/>
      <c r="TM114" s="102"/>
      <c r="TN114" s="102"/>
      <c r="TO114" s="102"/>
      <c r="TP114" s="102"/>
      <c r="TQ114" s="102"/>
      <c r="TR114" s="102"/>
      <c r="TS114" s="102"/>
      <c r="TT114" s="102"/>
      <c r="TU114" s="102"/>
      <c r="TV114" s="102"/>
      <c r="TW114" s="102"/>
      <c r="TX114" s="102"/>
      <c r="TY114" s="102"/>
      <c r="TZ114" s="102"/>
      <c r="UA114" s="102"/>
      <c r="UB114" s="102"/>
      <c r="UC114" s="102"/>
      <c r="UD114" s="102"/>
      <c r="UE114" s="102"/>
      <c r="UF114" s="102"/>
      <c r="UG114" s="102"/>
      <c r="UH114" s="102"/>
      <c r="UI114" s="102"/>
      <c r="UJ114" s="102"/>
      <c r="UK114" s="102"/>
      <c r="UL114" s="102"/>
      <c r="UM114" s="102"/>
      <c r="UN114" s="102"/>
      <c r="UO114" s="102"/>
      <c r="UP114" s="102"/>
      <c r="UQ114" s="102"/>
      <c r="UR114" s="102"/>
      <c r="US114" s="102"/>
      <c r="UT114" s="102"/>
      <c r="UU114" s="102"/>
      <c r="UV114" s="102"/>
      <c r="UW114" s="102"/>
      <c r="UX114" s="102"/>
      <c r="UY114" s="102"/>
      <c r="UZ114" s="102"/>
      <c r="VA114" s="102"/>
      <c r="VB114" s="102"/>
      <c r="VC114" s="102"/>
      <c r="VD114" s="102"/>
      <c r="VE114" s="102"/>
      <c r="VF114" s="102"/>
      <c r="VG114" s="102"/>
      <c r="VH114" s="102"/>
      <c r="VI114" s="102"/>
      <c r="VJ114" s="102"/>
      <c r="VK114" s="102"/>
      <c r="VL114" s="102"/>
      <c r="VM114" s="102"/>
      <c r="VN114" s="102"/>
      <c r="VO114" s="102"/>
      <c r="VP114" s="102"/>
      <c r="VQ114" s="102"/>
      <c r="VR114" s="102"/>
      <c r="VS114" s="102"/>
      <c r="VT114" s="102"/>
      <c r="VU114" s="102"/>
      <c r="VV114" s="102"/>
      <c r="VW114" s="102"/>
      <c r="VX114" s="102"/>
      <c r="VY114" s="102"/>
      <c r="VZ114" s="102"/>
      <c r="WA114" s="102"/>
      <c r="WB114" s="102"/>
      <c r="WC114" s="102"/>
      <c r="WD114" s="102"/>
      <c r="WE114" s="102"/>
      <c r="WF114" s="102"/>
      <c r="WG114" s="102"/>
      <c r="WH114" s="102"/>
      <c r="WI114" s="102"/>
      <c r="WJ114" s="102"/>
      <c r="WK114" s="102"/>
      <c r="WL114" s="102"/>
      <c r="WM114" s="102"/>
      <c r="WN114" s="102"/>
      <c r="WO114" s="102"/>
      <c r="WP114" s="102"/>
      <c r="WQ114" s="102"/>
      <c r="WR114" s="102"/>
      <c r="WS114" s="102"/>
      <c r="WT114" s="102"/>
      <c r="WU114" s="102"/>
      <c r="WV114" s="102"/>
      <c r="WW114" s="102"/>
      <c r="WX114" s="102"/>
      <c r="WY114" s="102"/>
      <c r="WZ114" s="102"/>
      <c r="XA114" s="102"/>
      <c r="XB114" s="102"/>
      <c r="XC114" s="102"/>
      <c r="XD114" s="102"/>
      <c r="XE114" s="102"/>
      <c r="XF114" s="102"/>
      <c r="XG114" s="102"/>
      <c r="XH114" s="102"/>
      <c r="XI114" s="102"/>
      <c r="XJ114" s="102"/>
      <c r="XK114" s="102"/>
      <c r="XL114" s="102"/>
      <c r="XM114" s="102"/>
      <c r="XN114" s="102"/>
      <c r="XO114" s="102"/>
      <c r="XP114" s="102"/>
      <c r="XQ114" s="102"/>
      <c r="XR114" s="102"/>
      <c r="XS114" s="102"/>
      <c r="XT114" s="102"/>
      <c r="XU114" s="102"/>
      <c r="XV114" s="102"/>
      <c r="XW114" s="102"/>
      <c r="XX114" s="102"/>
      <c r="XY114" s="102"/>
      <c r="XZ114" s="102"/>
      <c r="YA114" s="102"/>
      <c r="YB114" s="102"/>
      <c r="YC114" s="102"/>
      <c r="YD114" s="102"/>
      <c r="YE114" s="102"/>
      <c r="YF114" s="102"/>
      <c r="YG114" s="102"/>
      <c r="YH114" s="102"/>
      <c r="YI114" s="102"/>
      <c r="YJ114" s="102"/>
      <c r="YK114" s="102"/>
      <c r="YL114" s="102"/>
      <c r="YM114" s="102"/>
      <c r="YN114" s="102"/>
      <c r="YO114" s="102"/>
      <c r="YP114" s="102"/>
      <c r="YQ114" s="102"/>
      <c r="YR114" s="102"/>
      <c r="YS114" s="102"/>
      <c r="YT114" s="102"/>
      <c r="YU114" s="102"/>
      <c r="YV114" s="102"/>
      <c r="YW114" s="102"/>
      <c r="YX114" s="102"/>
      <c r="YY114" s="102"/>
      <c r="YZ114" s="102"/>
      <c r="ZA114" s="102"/>
      <c r="ZB114" s="102"/>
      <c r="ZC114" s="102"/>
      <c r="ZD114" s="102"/>
      <c r="ZE114" s="102"/>
      <c r="ZF114" s="102"/>
      <c r="ZG114" s="102"/>
      <c r="ZH114" s="102"/>
      <c r="ZI114" s="102"/>
      <c r="ZJ114" s="102"/>
      <c r="ZK114" s="102"/>
      <c r="ZL114" s="102"/>
      <c r="ZM114" s="102"/>
      <c r="ZN114" s="102"/>
      <c r="ZO114" s="102"/>
      <c r="ZP114" s="102"/>
      <c r="ZQ114" s="102"/>
      <c r="ZR114" s="102"/>
      <c r="ZS114" s="102"/>
      <c r="ZT114" s="102"/>
      <c r="ZU114" s="102"/>
      <c r="ZV114" s="102"/>
      <c r="ZW114" s="102"/>
      <c r="ZX114" s="102"/>
      <c r="ZY114" s="102"/>
      <c r="ZZ114" s="102"/>
      <c r="AAA114" s="102"/>
      <c r="AAB114" s="102"/>
      <c r="AAC114" s="102"/>
      <c r="AAD114" s="102"/>
      <c r="AAE114" s="102"/>
      <c r="AAF114" s="102"/>
      <c r="AAG114" s="102"/>
      <c r="AAH114" s="102"/>
      <c r="AAI114" s="102"/>
      <c r="AAJ114" s="102"/>
      <c r="AAK114" s="102"/>
      <c r="AAL114" s="102"/>
      <c r="AAM114" s="102"/>
      <c r="AAN114" s="102"/>
      <c r="AAO114" s="102"/>
      <c r="AAP114" s="102"/>
      <c r="AAQ114" s="102"/>
      <c r="AAR114" s="102"/>
      <c r="AAS114" s="102"/>
      <c r="AAT114" s="102"/>
      <c r="AAU114" s="102"/>
      <c r="AAV114" s="102"/>
      <c r="AAW114" s="102"/>
      <c r="AAX114" s="102"/>
      <c r="AAY114" s="102"/>
      <c r="AAZ114" s="102"/>
      <c r="ABA114" s="102"/>
      <c r="ABB114" s="102"/>
      <c r="ABC114" s="102"/>
      <c r="ABD114" s="102"/>
      <c r="ABE114" s="102"/>
      <c r="ABF114" s="102"/>
      <c r="ABG114" s="102"/>
      <c r="ABH114" s="102"/>
      <c r="ABI114" s="102"/>
      <c r="ABJ114" s="102"/>
      <c r="ABK114" s="102"/>
      <c r="ABL114" s="102"/>
      <c r="ABM114" s="102"/>
      <c r="ABN114" s="102"/>
      <c r="ABO114" s="102"/>
      <c r="ABP114" s="102"/>
      <c r="ABQ114" s="102"/>
      <c r="ABR114" s="102"/>
      <c r="ABS114" s="102"/>
      <c r="ABT114" s="102"/>
      <c r="ABU114" s="102"/>
      <c r="ABV114" s="102"/>
      <c r="ABW114" s="102"/>
      <c r="ABX114" s="102"/>
      <c r="ABY114" s="102"/>
      <c r="ABZ114" s="102"/>
      <c r="ACA114" s="102"/>
      <c r="ACB114" s="102"/>
      <c r="ACC114" s="102"/>
      <c r="ACD114" s="102"/>
      <c r="ACE114" s="102"/>
      <c r="ACF114" s="102"/>
      <c r="ACG114" s="102"/>
      <c r="ACH114" s="102"/>
      <c r="ACI114" s="102"/>
      <c r="ACJ114" s="102"/>
      <c r="ACK114" s="102"/>
      <c r="ACL114" s="102"/>
      <c r="ACM114" s="102"/>
      <c r="ACN114" s="102"/>
      <c r="ACO114" s="102"/>
      <c r="ACP114" s="102"/>
      <c r="ACQ114" s="102"/>
      <c r="ACR114" s="102"/>
      <c r="ACS114" s="102"/>
      <c r="ACT114" s="102"/>
      <c r="ACU114" s="102"/>
      <c r="ACV114" s="102"/>
      <c r="ACW114" s="102"/>
      <c r="ACX114" s="102"/>
      <c r="ACY114" s="102"/>
      <c r="ACZ114" s="102"/>
      <c r="ADA114" s="102"/>
      <c r="ADB114" s="102"/>
      <c r="ADC114" s="102"/>
      <c r="ADD114" s="102"/>
      <c r="ADE114" s="102"/>
      <c r="ADF114" s="102"/>
      <c r="ADG114" s="102"/>
      <c r="ADH114" s="102"/>
      <c r="ADI114" s="102"/>
      <c r="ADJ114" s="102"/>
      <c r="ADK114" s="102"/>
      <c r="ADL114" s="102"/>
      <c r="ADM114" s="102"/>
      <c r="ADN114" s="102"/>
      <c r="ADO114" s="102"/>
      <c r="ADP114" s="102"/>
      <c r="ADQ114" s="102"/>
      <c r="ADR114" s="102"/>
      <c r="ADS114" s="102"/>
      <c r="ADT114" s="102"/>
      <c r="ADU114" s="102"/>
      <c r="ADV114" s="102"/>
      <c r="ADW114" s="102"/>
      <c r="ADX114" s="102"/>
      <c r="ADY114" s="102"/>
      <c r="ADZ114" s="102"/>
      <c r="AEA114" s="102"/>
      <c r="AEB114" s="102"/>
      <c r="AEC114" s="102"/>
      <c r="AED114" s="102"/>
      <c r="AEE114" s="102"/>
      <c r="AEF114" s="102"/>
      <c r="AEG114" s="102"/>
      <c r="AEH114" s="102"/>
      <c r="AEI114" s="102"/>
      <c r="AEJ114" s="102"/>
      <c r="AEK114" s="102"/>
      <c r="AEL114" s="102"/>
      <c r="AEM114" s="102"/>
      <c r="AEN114" s="102"/>
      <c r="AEO114" s="102"/>
      <c r="AEP114" s="102"/>
      <c r="AEQ114" s="102"/>
      <c r="AER114" s="102"/>
      <c r="AES114" s="102"/>
      <c r="AET114" s="102"/>
      <c r="AEU114" s="102"/>
      <c r="AEV114" s="102"/>
      <c r="AEW114" s="102"/>
      <c r="AEX114" s="102"/>
      <c r="AEY114" s="102"/>
      <c r="AEZ114" s="102"/>
      <c r="AFA114" s="102"/>
      <c r="AFB114" s="102"/>
      <c r="AFC114" s="102"/>
      <c r="AFD114" s="102"/>
      <c r="AFE114" s="102"/>
      <c r="AFF114" s="102"/>
      <c r="AFG114" s="102"/>
      <c r="AFH114" s="102"/>
      <c r="AFI114" s="102"/>
      <c r="AFJ114" s="102"/>
      <c r="AFK114" s="102"/>
      <c r="AFL114" s="102"/>
      <c r="AFM114" s="102"/>
      <c r="AFN114" s="102"/>
      <c r="AFO114" s="102"/>
      <c r="AFP114" s="102"/>
      <c r="AFQ114" s="102"/>
      <c r="AFR114" s="102"/>
      <c r="AFS114" s="102"/>
      <c r="AFT114" s="102"/>
      <c r="AFU114" s="102"/>
      <c r="AFV114" s="102"/>
      <c r="AFW114" s="102"/>
      <c r="AFX114" s="102"/>
      <c r="AFY114" s="102"/>
      <c r="AFZ114" s="102"/>
      <c r="AGA114" s="102"/>
      <c r="AGB114" s="102"/>
      <c r="AGC114" s="102"/>
      <c r="AGD114" s="102"/>
      <c r="AGE114" s="102"/>
      <c r="AGF114" s="102"/>
      <c r="AGG114" s="102"/>
      <c r="AGH114" s="102"/>
      <c r="AGI114" s="102"/>
      <c r="AGJ114" s="102"/>
      <c r="AGK114" s="102"/>
      <c r="AGL114" s="102"/>
      <c r="AGM114" s="102"/>
      <c r="AGN114" s="102"/>
      <c r="AGO114" s="102"/>
      <c r="AGP114" s="102"/>
      <c r="AGQ114" s="102"/>
      <c r="AGR114" s="102"/>
      <c r="AGS114" s="102"/>
      <c r="AGT114" s="102"/>
      <c r="AGU114" s="102"/>
      <c r="AGV114" s="102"/>
      <c r="AGW114" s="102"/>
      <c r="AGX114" s="102"/>
      <c r="AGY114" s="102"/>
      <c r="AGZ114" s="102"/>
      <c r="AHA114" s="102"/>
      <c r="AHB114" s="102"/>
      <c r="AHC114" s="102"/>
      <c r="AHD114" s="102"/>
      <c r="AHE114" s="102"/>
      <c r="AHF114" s="102"/>
      <c r="AHG114" s="102"/>
      <c r="AHH114" s="102"/>
      <c r="AHI114" s="102"/>
      <c r="AHJ114" s="102"/>
      <c r="AHK114" s="102"/>
      <c r="AHL114" s="102"/>
      <c r="AHM114" s="102"/>
      <c r="AHN114" s="102"/>
      <c r="AHO114" s="102"/>
      <c r="AHP114" s="102"/>
      <c r="AHQ114" s="102"/>
      <c r="AHR114" s="102"/>
      <c r="AHS114" s="102"/>
      <c r="AHT114" s="102"/>
      <c r="AHU114" s="102"/>
      <c r="AHV114" s="102"/>
      <c r="AHW114" s="102"/>
      <c r="AHX114" s="102"/>
      <c r="AHY114" s="102"/>
      <c r="AHZ114" s="102"/>
      <c r="AIA114" s="102"/>
      <c r="AIB114" s="102"/>
      <c r="AIC114" s="102"/>
      <c r="AID114" s="102"/>
      <c r="AIE114" s="102"/>
      <c r="AIF114" s="102"/>
      <c r="AIG114" s="102"/>
      <c r="AIH114" s="102"/>
      <c r="AII114" s="102"/>
      <c r="AIJ114" s="102"/>
      <c r="AIK114" s="102"/>
      <c r="AIL114" s="102"/>
      <c r="AIM114" s="102"/>
      <c r="AIN114" s="102"/>
      <c r="AIO114" s="102"/>
      <c r="AIP114" s="102"/>
      <c r="AIQ114" s="102"/>
      <c r="AIR114" s="102"/>
      <c r="AIS114" s="102"/>
      <c r="AIT114" s="102"/>
      <c r="AIU114" s="102"/>
      <c r="AIV114" s="102"/>
      <c r="AIW114" s="102"/>
      <c r="AIX114" s="102"/>
      <c r="AIY114" s="102"/>
      <c r="AIZ114" s="102"/>
      <c r="AJA114" s="102"/>
      <c r="AJB114" s="102"/>
      <c r="AJC114" s="102"/>
      <c r="AJD114" s="102"/>
      <c r="AJE114" s="102"/>
      <c r="AJF114" s="102"/>
      <c r="AJG114" s="102"/>
      <c r="AJH114" s="102"/>
      <c r="AJI114" s="102"/>
      <c r="AJJ114" s="102"/>
      <c r="AJK114" s="102"/>
      <c r="AJL114" s="102"/>
      <c r="AJM114" s="102"/>
      <c r="AJN114" s="102"/>
      <c r="AJO114" s="102"/>
      <c r="AJP114" s="102"/>
      <c r="AJQ114" s="102"/>
      <c r="AJR114" s="102"/>
      <c r="AJS114" s="102"/>
      <c r="AJT114" s="102"/>
      <c r="AJU114" s="102"/>
      <c r="AJV114" s="102"/>
      <c r="AJW114" s="102"/>
      <c r="AJX114" s="102"/>
      <c r="AJY114" s="102"/>
      <c r="AJZ114" s="102"/>
      <c r="AKA114" s="102"/>
      <c r="AKB114" s="102"/>
      <c r="AKC114" s="102"/>
      <c r="AKD114" s="102"/>
      <c r="AKE114" s="102"/>
      <c r="AKF114" s="102"/>
      <c r="AKG114" s="102"/>
      <c r="AKH114" s="102"/>
      <c r="AKI114" s="102"/>
      <c r="AKJ114" s="102"/>
      <c r="AKK114" s="102"/>
      <c r="AKL114" s="102"/>
      <c r="AKM114" s="102"/>
      <c r="AKN114" s="102"/>
      <c r="AKO114" s="102"/>
      <c r="AKP114" s="102"/>
      <c r="AKQ114" s="102"/>
      <c r="AKR114" s="102"/>
      <c r="AKS114" s="102"/>
      <c r="AKT114" s="102"/>
      <c r="AKU114" s="102"/>
      <c r="AKV114" s="102"/>
      <c r="AKW114" s="102"/>
      <c r="AKX114" s="102"/>
      <c r="AKY114" s="102"/>
      <c r="AKZ114" s="102"/>
      <c r="ALA114" s="102"/>
      <c r="ALB114" s="102"/>
      <c r="ALC114" s="102"/>
      <c r="ALD114" s="102"/>
      <c r="ALE114" s="102"/>
      <c r="ALF114" s="102"/>
      <c r="ALG114" s="102"/>
      <c r="ALH114" s="102"/>
      <c r="ALI114" s="102"/>
      <c r="ALJ114" s="102"/>
      <c r="ALK114" s="102"/>
      <c r="ALL114" s="102"/>
      <c r="ALM114" s="102"/>
      <c r="ALN114" s="102"/>
      <c r="ALO114" s="102"/>
      <c r="ALP114" s="102"/>
      <c r="ALQ114" s="102"/>
      <c r="ALR114" s="102"/>
      <c r="ALS114" s="102"/>
      <c r="ALT114" s="102"/>
      <c r="ALU114" s="102"/>
      <c r="ALV114" s="102"/>
      <c r="ALW114" s="102"/>
      <c r="ALX114" s="102"/>
      <c r="ALY114" s="102"/>
      <c r="ALZ114" s="102"/>
      <c r="AMA114" s="102"/>
      <c r="AMB114" s="102"/>
      <c r="AMC114" s="102"/>
      <c r="AMD114" s="102"/>
      <c r="AME114" s="102"/>
      <c r="AMF114" s="102"/>
      <c r="AMG114" s="102"/>
      <c r="AMH114" s="102"/>
      <c r="AMI114" s="102"/>
    </row>
    <row r="115" spans="1:1023" customFormat="1" ht="45">
      <c r="A115" s="15" t="s">
        <v>69</v>
      </c>
      <c r="B115" s="148" t="s">
        <v>461</v>
      </c>
      <c r="C115" s="148" t="s">
        <v>20</v>
      </c>
      <c r="D115" s="149" t="s">
        <v>40</v>
      </c>
      <c r="E115" s="149" t="s">
        <v>462</v>
      </c>
      <c r="F115" s="149" t="s">
        <v>463</v>
      </c>
      <c r="G115" s="150">
        <v>11572</v>
      </c>
      <c r="H115" s="150">
        <v>7700</v>
      </c>
      <c r="I115" s="150"/>
      <c r="J115" s="150"/>
      <c r="K115" s="140">
        <f t="shared" si="9"/>
        <v>66.539923954372625</v>
      </c>
      <c r="L115" s="151"/>
      <c r="M115" s="152">
        <v>4</v>
      </c>
      <c r="N115" s="152">
        <v>3</v>
      </c>
      <c r="O115" s="153"/>
      <c r="P115" s="154"/>
      <c r="Q115" s="118" t="s">
        <v>44</v>
      </c>
      <c r="R115" s="118" t="s">
        <v>464</v>
      </c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  <c r="AD115" s="102"/>
      <c r="AE115" s="102"/>
      <c r="AF115" s="102"/>
      <c r="AG115" s="102"/>
      <c r="AH115" s="102"/>
      <c r="AI115" s="102"/>
      <c r="AJ115" s="102"/>
      <c r="AK115" s="102"/>
      <c r="AL115" s="102"/>
      <c r="AM115" s="102"/>
      <c r="AN115" s="102"/>
      <c r="AO115" s="102"/>
      <c r="AP115" s="102"/>
      <c r="AQ115" s="102"/>
      <c r="AR115" s="102"/>
      <c r="AS115" s="102"/>
      <c r="AT115" s="102"/>
      <c r="AU115" s="102"/>
      <c r="AV115" s="102"/>
      <c r="AW115" s="102"/>
      <c r="AX115" s="102"/>
      <c r="AY115" s="102"/>
      <c r="AZ115" s="102"/>
      <c r="BA115" s="102"/>
      <c r="BB115" s="102"/>
      <c r="BC115" s="102"/>
      <c r="BD115" s="102"/>
      <c r="BE115" s="102"/>
      <c r="BF115" s="102"/>
      <c r="BG115" s="102"/>
      <c r="BH115" s="102"/>
      <c r="BI115" s="102"/>
      <c r="BJ115" s="102"/>
      <c r="BK115" s="102"/>
      <c r="BL115" s="102"/>
      <c r="BM115" s="102"/>
      <c r="BN115" s="102"/>
      <c r="BO115" s="102"/>
      <c r="BP115" s="102"/>
      <c r="BQ115" s="102"/>
      <c r="BR115" s="102"/>
      <c r="BS115" s="102"/>
      <c r="BT115" s="102"/>
      <c r="BU115" s="102"/>
      <c r="BV115" s="102"/>
      <c r="BW115" s="102"/>
      <c r="BX115" s="102"/>
      <c r="BY115" s="102"/>
      <c r="BZ115" s="102"/>
      <c r="CA115" s="102"/>
      <c r="CB115" s="102"/>
      <c r="CC115" s="102"/>
      <c r="CD115" s="102"/>
      <c r="CE115" s="102"/>
      <c r="CF115" s="102"/>
      <c r="CG115" s="102"/>
      <c r="CH115" s="102"/>
      <c r="CI115" s="102"/>
      <c r="CJ115" s="102"/>
      <c r="CK115" s="102"/>
      <c r="CL115" s="102"/>
      <c r="CM115" s="102"/>
      <c r="CN115" s="102"/>
      <c r="CO115" s="102"/>
      <c r="CP115" s="102"/>
      <c r="CQ115" s="102"/>
      <c r="CR115" s="102"/>
      <c r="CS115" s="102"/>
      <c r="CT115" s="102"/>
      <c r="CU115" s="102"/>
      <c r="CV115" s="102"/>
      <c r="CW115" s="102"/>
      <c r="CX115" s="102"/>
      <c r="CY115" s="102"/>
      <c r="CZ115" s="102"/>
      <c r="DA115" s="102"/>
      <c r="DB115" s="102"/>
      <c r="DC115" s="102"/>
      <c r="DD115" s="102"/>
      <c r="DE115" s="102"/>
      <c r="DF115" s="102"/>
      <c r="DG115" s="102"/>
      <c r="DH115" s="102"/>
      <c r="DI115" s="102"/>
      <c r="DJ115" s="102"/>
      <c r="DK115" s="102"/>
      <c r="DL115" s="102"/>
      <c r="DM115" s="102"/>
      <c r="DN115" s="102"/>
      <c r="DO115" s="102"/>
      <c r="DP115" s="102"/>
      <c r="DQ115" s="102"/>
      <c r="DR115" s="102"/>
      <c r="DS115" s="102"/>
      <c r="DT115" s="102"/>
      <c r="DU115" s="102"/>
      <c r="DV115" s="102"/>
      <c r="DW115" s="102"/>
      <c r="DX115" s="102"/>
      <c r="DY115" s="102"/>
      <c r="DZ115" s="102"/>
      <c r="EA115" s="102"/>
      <c r="EB115" s="102"/>
      <c r="EC115" s="102"/>
      <c r="ED115" s="102"/>
      <c r="EE115" s="102"/>
      <c r="EF115" s="102"/>
      <c r="EG115" s="102"/>
      <c r="EH115" s="102"/>
      <c r="EI115" s="102"/>
      <c r="EJ115" s="102"/>
      <c r="EK115" s="102"/>
      <c r="EL115" s="102"/>
      <c r="EM115" s="102"/>
      <c r="EN115" s="102"/>
      <c r="EO115" s="102"/>
      <c r="EP115" s="102"/>
      <c r="EQ115" s="102"/>
      <c r="ER115" s="102"/>
      <c r="ES115" s="102"/>
      <c r="ET115" s="102"/>
      <c r="EU115" s="102"/>
      <c r="EV115" s="102"/>
      <c r="EW115" s="102"/>
      <c r="EX115" s="102"/>
      <c r="EY115" s="102"/>
      <c r="EZ115" s="102"/>
      <c r="FA115" s="102"/>
      <c r="FB115" s="102"/>
      <c r="FC115" s="102"/>
      <c r="FD115" s="102"/>
      <c r="FE115" s="102"/>
      <c r="FF115" s="102"/>
      <c r="FG115" s="102"/>
      <c r="FH115" s="102"/>
      <c r="FI115" s="102"/>
      <c r="FJ115" s="102"/>
      <c r="FK115" s="102"/>
      <c r="FL115" s="102"/>
      <c r="FM115" s="102"/>
      <c r="FN115" s="102"/>
      <c r="FO115" s="102"/>
      <c r="FP115" s="102"/>
      <c r="FQ115" s="102"/>
      <c r="FR115" s="102"/>
      <c r="FS115" s="102"/>
      <c r="FT115" s="102"/>
      <c r="FU115" s="102"/>
      <c r="FV115" s="102"/>
      <c r="FW115" s="102"/>
      <c r="FX115" s="102"/>
      <c r="FY115" s="102"/>
      <c r="FZ115" s="102"/>
      <c r="GA115" s="102"/>
      <c r="GB115" s="102"/>
      <c r="GC115" s="102"/>
      <c r="GD115" s="102"/>
      <c r="GE115" s="102"/>
      <c r="GF115" s="102"/>
      <c r="GG115" s="102"/>
      <c r="GH115" s="102"/>
      <c r="GI115" s="102"/>
      <c r="GJ115" s="102"/>
      <c r="GK115" s="102"/>
      <c r="GL115" s="102"/>
      <c r="GM115" s="102"/>
      <c r="GN115" s="102"/>
      <c r="GO115" s="102"/>
      <c r="GP115" s="102"/>
      <c r="GQ115" s="102"/>
      <c r="GR115" s="102"/>
      <c r="GS115" s="102"/>
      <c r="GT115" s="102"/>
      <c r="GU115" s="102"/>
      <c r="GV115" s="102"/>
      <c r="GW115" s="102"/>
      <c r="GX115" s="102"/>
      <c r="GY115" s="102"/>
      <c r="GZ115" s="102"/>
      <c r="HA115" s="102"/>
      <c r="HB115" s="102"/>
      <c r="HC115" s="102"/>
      <c r="HD115" s="102"/>
      <c r="HE115" s="102"/>
      <c r="HF115" s="102"/>
      <c r="HG115" s="102"/>
      <c r="HH115" s="102"/>
      <c r="HI115" s="102"/>
      <c r="HJ115" s="102"/>
      <c r="HK115" s="102"/>
      <c r="HL115" s="102"/>
      <c r="HM115" s="102"/>
      <c r="HN115" s="102"/>
      <c r="HO115" s="102"/>
      <c r="HP115" s="102"/>
      <c r="HQ115" s="102"/>
      <c r="HR115" s="102"/>
      <c r="HS115" s="102"/>
      <c r="HT115" s="102"/>
      <c r="HU115" s="102"/>
      <c r="HV115" s="102"/>
      <c r="HW115" s="102"/>
      <c r="HX115" s="102"/>
      <c r="HY115" s="102"/>
      <c r="HZ115" s="102"/>
      <c r="IA115" s="102"/>
      <c r="IB115" s="102"/>
      <c r="IC115" s="102"/>
      <c r="ID115" s="102"/>
      <c r="IE115" s="102"/>
      <c r="IF115" s="102"/>
      <c r="IG115" s="102"/>
      <c r="IH115" s="102"/>
      <c r="II115" s="102"/>
      <c r="IJ115" s="102"/>
      <c r="IK115" s="102"/>
      <c r="IL115" s="102"/>
      <c r="IM115" s="102"/>
      <c r="IN115" s="102"/>
      <c r="IO115" s="102"/>
      <c r="IP115" s="102"/>
      <c r="IQ115" s="102"/>
      <c r="IR115" s="102"/>
      <c r="IS115" s="102"/>
      <c r="IT115" s="102"/>
      <c r="IU115" s="102"/>
      <c r="IV115" s="102"/>
      <c r="IW115" s="102"/>
      <c r="IX115" s="102"/>
      <c r="IY115" s="102"/>
      <c r="IZ115" s="102"/>
      <c r="JA115" s="102"/>
      <c r="JB115" s="102"/>
      <c r="JC115" s="102"/>
      <c r="JD115" s="102"/>
      <c r="JE115" s="102"/>
      <c r="JF115" s="102"/>
      <c r="JG115" s="102"/>
      <c r="JH115" s="102"/>
      <c r="JI115" s="102"/>
      <c r="JJ115" s="102"/>
      <c r="JK115" s="102"/>
      <c r="JL115" s="102"/>
      <c r="JM115" s="102"/>
      <c r="JN115" s="102"/>
      <c r="JO115" s="102"/>
      <c r="JP115" s="102"/>
      <c r="JQ115" s="102"/>
      <c r="JR115" s="102"/>
      <c r="JS115" s="102"/>
      <c r="JT115" s="102"/>
      <c r="JU115" s="102"/>
      <c r="JV115" s="102"/>
      <c r="JW115" s="102"/>
      <c r="JX115" s="102"/>
      <c r="JY115" s="102"/>
      <c r="JZ115" s="102"/>
      <c r="KA115" s="102"/>
      <c r="KB115" s="102"/>
      <c r="KC115" s="102"/>
      <c r="KD115" s="102"/>
      <c r="KE115" s="102"/>
      <c r="KF115" s="102"/>
      <c r="KG115" s="102"/>
      <c r="KH115" s="102"/>
      <c r="KI115" s="102"/>
      <c r="KJ115" s="102"/>
      <c r="KK115" s="102"/>
      <c r="KL115" s="102"/>
      <c r="KM115" s="102"/>
      <c r="KN115" s="102"/>
      <c r="KO115" s="102"/>
      <c r="KP115" s="102"/>
      <c r="KQ115" s="102"/>
      <c r="KR115" s="102"/>
      <c r="KS115" s="102"/>
      <c r="KT115" s="102"/>
      <c r="KU115" s="102"/>
      <c r="KV115" s="102"/>
      <c r="KW115" s="102"/>
      <c r="KX115" s="102"/>
      <c r="KY115" s="102"/>
      <c r="KZ115" s="102"/>
      <c r="LA115" s="102"/>
      <c r="LB115" s="102"/>
      <c r="LC115" s="102"/>
      <c r="LD115" s="102"/>
      <c r="LE115" s="102"/>
      <c r="LF115" s="102"/>
      <c r="LG115" s="102"/>
      <c r="LH115" s="102"/>
      <c r="LI115" s="102"/>
      <c r="LJ115" s="102"/>
      <c r="LK115" s="102"/>
      <c r="LL115" s="102"/>
      <c r="LM115" s="102"/>
      <c r="LN115" s="102"/>
      <c r="LO115" s="102"/>
      <c r="LP115" s="102"/>
      <c r="LQ115" s="102"/>
      <c r="LR115" s="102"/>
      <c r="LS115" s="102"/>
      <c r="LT115" s="102"/>
      <c r="LU115" s="102"/>
      <c r="LV115" s="102"/>
      <c r="LW115" s="102"/>
      <c r="LX115" s="102"/>
      <c r="LY115" s="102"/>
      <c r="LZ115" s="102"/>
      <c r="MA115" s="102"/>
      <c r="MB115" s="102"/>
      <c r="MC115" s="102"/>
      <c r="MD115" s="102"/>
      <c r="ME115" s="102"/>
      <c r="MF115" s="102"/>
      <c r="MG115" s="102"/>
      <c r="MH115" s="102"/>
      <c r="MI115" s="102"/>
      <c r="MJ115" s="102"/>
      <c r="MK115" s="102"/>
      <c r="ML115" s="102"/>
      <c r="MM115" s="102"/>
      <c r="MN115" s="102"/>
      <c r="MO115" s="102"/>
      <c r="MP115" s="102"/>
      <c r="MQ115" s="102"/>
      <c r="MR115" s="102"/>
      <c r="MS115" s="102"/>
      <c r="MT115" s="102"/>
      <c r="MU115" s="102"/>
      <c r="MV115" s="102"/>
      <c r="MW115" s="102"/>
      <c r="MX115" s="102"/>
      <c r="MY115" s="102"/>
      <c r="MZ115" s="102"/>
      <c r="NA115" s="102"/>
      <c r="NB115" s="102"/>
      <c r="NC115" s="102"/>
      <c r="ND115" s="102"/>
      <c r="NE115" s="102"/>
      <c r="NF115" s="102"/>
      <c r="NG115" s="102"/>
      <c r="NH115" s="102"/>
      <c r="NI115" s="102"/>
      <c r="NJ115" s="102"/>
      <c r="NK115" s="102"/>
      <c r="NL115" s="102"/>
      <c r="NM115" s="102"/>
      <c r="NN115" s="102"/>
      <c r="NO115" s="102"/>
      <c r="NP115" s="102"/>
      <c r="NQ115" s="102"/>
      <c r="NR115" s="102"/>
      <c r="NS115" s="102"/>
      <c r="NT115" s="102"/>
      <c r="NU115" s="102"/>
      <c r="NV115" s="102"/>
      <c r="NW115" s="102"/>
      <c r="NX115" s="102"/>
      <c r="NY115" s="102"/>
      <c r="NZ115" s="102"/>
      <c r="OA115" s="102"/>
      <c r="OB115" s="102"/>
      <c r="OC115" s="102"/>
      <c r="OD115" s="102"/>
      <c r="OE115" s="102"/>
      <c r="OF115" s="102"/>
      <c r="OG115" s="102"/>
      <c r="OH115" s="102"/>
      <c r="OI115" s="102"/>
      <c r="OJ115" s="102"/>
      <c r="OK115" s="102"/>
      <c r="OL115" s="102"/>
      <c r="OM115" s="102"/>
      <c r="ON115" s="102"/>
      <c r="OO115" s="102"/>
      <c r="OP115" s="102"/>
      <c r="OQ115" s="102"/>
      <c r="OR115" s="102"/>
      <c r="OS115" s="102"/>
      <c r="OT115" s="102"/>
      <c r="OU115" s="102"/>
      <c r="OV115" s="102"/>
      <c r="OW115" s="102"/>
      <c r="OX115" s="102"/>
      <c r="OY115" s="102"/>
      <c r="OZ115" s="102"/>
      <c r="PA115" s="102"/>
      <c r="PB115" s="102"/>
      <c r="PC115" s="102"/>
      <c r="PD115" s="102"/>
      <c r="PE115" s="102"/>
      <c r="PF115" s="102"/>
      <c r="PG115" s="102"/>
      <c r="PH115" s="102"/>
      <c r="PI115" s="102"/>
      <c r="PJ115" s="102"/>
      <c r="PK115" s="102"/>
      <c r="PL115" s="102"/>
      <c r="PM115" s="102"/>
      <c r="PN115" s="102"/>
      <c r="PO115" s="102"/>
      <c r="PP115" s="102"/>
      <c r="PQ115" s="102"/>
      <c r="PR115" s="102"/>
      <c r="PS115" s="102"/>
      <c r="PT115" s="102"/>
      <c r="PU115" s="102"/>
      <c r="PV115" s="102"/>
      <c r="PW115" s="102"/>
      <c r="PX115" s="102"/>
      <c r="PY115" s="102"/>
      <c r="PZ115" s="102"/>
      <c r="QA115" s="102"/>
      <c r="QB115" s="102"/>
      <c r="QC115" s="102"/>
      <c r="QD115" s="102"/>
      <c r="QE115" s="102"/>
      <c r="QF115" s="102"/>
      <c r="QG115" s="102"/>
      <c r="QH115" s="102"/>
      <c r="QI115" s="102"/>
      <c r="QJ115" s="102"/>
      <c r="QK115" s="102"/>
      <c r="QL115" s="102"/>
      <c r="QM115" s="102"/>
      <c r="QN115" s="102"/>
      <c r="QO115" s="102"/>
      <c r="QP115" s="102"/>
      <c r="QQ115" s="102"/>
      <c r="QR115" s="102"/>
      <c r="QS115" s="102"/>
      <c r="QT115" s="102"/>
      <c r="QU115" s="102"/>
      <c r="QV115" s="102"/>
      <c r="QW115" s="102"/>
      <c r="QX115" s="102"/>
      <c r="QY115" s="102"/>
      <c r="QZ115" s="102"/>
      <c r="RA115" s="102"/>
      <c r="RB115" s="102"/>
      <c r="RC115" s="102"/>
      <c r="RD115" s="102"/>
      <c r="RE115" s="102"/>
      <c r="RF115" s="102"/>
      <c r="RG115" s="102"/>
      <c r="RH115" s="102"/>
      <c r="RI115" s="102"/>
      <c r="RJ115" s="102"/>
      <c r="RK115" s="102"/>
      <c r="RL115" s="102"/>
      <c r="RM115" s="102"/>
      <c r="RN115" s="102"/>
      <c r="RO115" s="102"/>
      <c r="RP115" s="102"/>
      <c r="RQ115" s="102"/>
      <c r="RR115" s="102"/>
      <c r="RS115" s="102"/>
      <c r="RT115" s="102"/>
      <c r="RU115" s="102"/>
      <c r="RV115" s="102"/>
      <c r="RW115" s="102"/>
      <c r="RX115" s="102"/>
      <c r="RY115" s="102"/>
      <c r="RZ115" s="102"/>
      <c r="SA115" s="102"/>
      <c r="SB115" s="102"/>
      <c r="SC115" s="102"/>
      <c r="SD115" s="102"/>
      <c r="SE115" s="102"/>
      <c r="SF115" s="102"/>
      <c r="SG115" s="102"/>
      <c r="SH115" s="102"/>
      <c r="SI115" s="102"/>
      <c r="SJ115" s="102"/>
      <c r="SK115" s="102"/>
      <c r="SL115" s="102"/>
      <c r="SM115" s="102"/>
      <c r="SN115" s="102"/>
      <c r="SO115" s="102"/>
      <c r="SP115" s="102"/>
      <c r="SQ115" s="102"/>
      <c r="SR115" s="102"/>
      <c r="SS115" s="102"/>
      <c r="ST115" s="102"/>
      <c r="SU115" s="102"/>
      <c r="SV115" s="102"/>
      <c r="SW115" s="102"/>
      <c r="SX115" s="102"/>
      <c r="SY115" s="102"/>
      <c r="SZ115" s="102"/>
      <c r="TA115" s="102"/>
      <c r="TB115" s="102"/>
      <c r="TC115" s="102"/>
      <c r="TD115" s="102"/>
      <c r="TE115" s="102"/>
      <c r="TF115" s="102"/>
      <c r="TG115" s="102"/>
      <c r="TH115" s="102"/>
      <c r="TI115" s="102"/>
      <c r="TJ115" s="102"/>
      <c r="TK115" s="102"/>
      <c r="TL115" s="102"/>
      <c r="TM115" s="102"/>
      <c r="TN115" s="102"/>
      <c r="TO115" s="102"/>
      <c r="TP115" s="102"/>
      <c r="TQ115" s="102"/>
      <c r="TR115" s="102"/>
      <c r="TS115" s="102"/>
      <c r="TT115" s="102"/>
      <c r="TU115" s="102"/>
      <c r="TV115" s="102"/>
      <c r="TW115" s="102"/>
      <c r="TX115" s="102"/>
      <c r="TY115" s="102"/>
      <c r="TZ115" s="102"/>
      <c r="UA115" s="102"/>
      <c r="UB115" s="102"/>
      <c r="UC115" s="102"/>
      <c r="UD115" s="102"/>
      <c r="UE115" s="102"/>
      <c r="UF115" s="102"/>
      <c r="UG115" s="102"/>
      <c r="UH115" s="102"/>
      <c r="UI115" s="102"/>
      <c r="UJ115" s="102"/>
      <c r="UK115" s="102"/>
      <c r="UL115" s="102"/>
      <c r="UM115" s="102"/>
      <c r="UN115" s="102"/>
      <c r="UO115" s="102"/>
      <c r="UP115" s="102"/>
      <c r="UQ115" s="102"/>
      <c r="UR115" s="102"/>
      <c r="US115" s="102"/>
      <c r="UT115" s="102"/>
      <c r="UU115" s="102"/>
      <c r="UV115" s="102"/>
      <c r="UW115" s="102"/>
      <c r="UX115" s="102"/>
      <c r="UY115" s="102"/>
      <c r="UZ115" s="102"/>
      <c r="VA115" s="102"/>
      <c r="VB115" s="102"/>
      <c r="VC115" s="102"/>
      <c r="VD115" s="102"/>
      <c r="VE115" s="102"/>
      <c r="VF115" s="102"/>
      <c r="VG115" s="102"/>
      <c r="VH115" s="102"/>
      <c r="VI115" s="102"/>
      <c r="VJ115" s="102"/>
      <c r="VK115" s="102"/>
      <c r="VL115" s="102"/>
      <c r="VM115" s="102"/>
      <c r="VN115" s="102"/>
      <c r="VO115" s="102"/>
      <c r="VP115" s="102"/>
      <c r="VQ115" s="102"/>
      <c r="VR115" s="102"/>
      <c r="VS115" s="102"/>
      <c r="VT115" s="102"/>
      <c r="VU115" s="102"/>
      <c r="VV115" s="102"/>
      <c r="VW115" s="102"/>
      <c r="VX115" s="102"/>
      <c r="VY115" s="102"/>
      <c r="VZ115" s="102"/>
      <c r="WA115" s="102"/>
      <c r="WB115" s="102"/>
      <c r="WC115" s="102"/>
      <c r="WD115" s="102"/>
      <c r="WE115" s="102"/>
      <c r="WF115" s="102"/>
      <c r="WG115" s="102"/>
      <c r="WH115" s="102"/>
      <c r="WI115" s="102"/>
      <c r="WJ115" s="102"/>
      <c r="WK115" s="102"/>
      <c r="WL115" s="102"/>
      <c r="WM115" s="102"/>
      <c r="WN115" s="102"/>
      <c r="WO115" s="102"/>
      <c r="WP115" s="102"/>
      <c r="WQ115" s="102"/>
      <c r="WR115" s="102"/>
      <c r="WS115" s="102"/>
      <c r="WT115" s="102"/>
      <c r="WU115" s="102"/>
      <c r="WV115" s="102"/>
      <c r="WW115" s="102"/>
      <c r="WX115" s="102"/>
      <c r="WY115" s="102"/>
      <c r="WZ115" s="102"/>
      <c r="XA115" s="102"/>
      <c r="XB115" s="102"/>
      <c r="XC115" s="102"/>
      <c r="XD115" s="102"/>
      <c r="XE115" s="102"/>
      <c r="XF115" s="102"/>
      <c r="XG115" s="102"/>
      <c r="XH115" s="102"/>
      <c r="XI115" s="102"/>
      <c r="XJ115" s="102"/>
      <c r="XK115" s="102"/>
      <c r="XL115" s="102"/>
      <c r="XM115" s="102"/>
      <c r="XN115" s="102"/>
      <c r="XO115" s="102"/>
      <c r="XP115" s="102"/>
      <c r="XQ115" s="102"/>
      <c r="XR115" s="102"/>
      <c r="XS115" s="102"/>
      <c r="XT115" s="102"/>
      <c r="XU115" s="102"/>
      <c r="XV115" s="102"/>
      <c r="XW115" s="102"/>
      <c r="XX115" s="102"/>
      <c r="XY115" s="102"/>
      <c r="XZ115" s="102"/>
      <c r="YA115" s="102"/>
      <c r="YB115" s="102"/>
      <c r="YC115" s="102"/>
      <c r="YD115" s="102"/>
      <c r="YE115" s="102"/>
      <c r="YF115" s="102"/>
      <c r="YG115" s="102"/>
      <c r="YH115" s="102"/>
      <c r="YI115" s="102"/>
      <c r="YJ115" s="102"/>
      <c r="YK115" s="102"/>
      <c r="YL115" s="102"/>
      <c r="YM115" s="102"/>
      <c r="YN115" s="102"/>
      <c r="YO115" s="102"/>
      <c r="YP115" s="102"/>
      <c r="YQ115" s="102"/>
      <c r="YR115" s="102"/>
      <c r="YS115" s="102"/>
      <c r="YT115" s="102"/>
      <c r="YU115" s="102"/>
      <c r="YV115" s="102"/>
      <c r="YW115" s="102"/>
      <c r="YX115" s="102"/>
      <c r="YY115" s="102"/>
      <c r="YZ115" s="102"/>
      <c r="ZA115" s="102"/>
      <c r="ZB115" s="102"/>
      <c r="ZC115" s="102"/>
      <c r="ZD115" s="102"/>
      <c r="ZE115" s="102"/>
      <c r="ZF115" s="102"/>
      <c r="ZG115" s="102"/>
      <c r="ZH115" s="102"/>
      <c r="ZI115" s="102"/>
      <c r="ZJ115" s="102"/>
      <c r="ZK115" s="102"/>
      <c r="ZL115" s="102"/>
      <c r="ZM115" s="102"/>
      <c r="ZN115" s="102"/>
      <c r="ZO115" s="102"/>
      <c r="ZP115" s="102"/>
      <c r="ZQ115" s="102"/>
      <c r="ZR115" s="102"/>
      <c r="ZS115" s="102"/>
      <c r="ZT115" s="102"/>
      <c r="ZU115" s="102"/>
      <c r="ZV115" s="102"/>
      <c r="ZW115" s="102"/>
      <c r="ZX115" s="102"/>
      <c r="ZY115" s="102"/>
      <c r="ZZ115" s="102"/>
      <c r="AAA115" s="102"/>
      <c r="AAB115" s="102"/>
      <c r="AAC115" s="102"/>
      <c r="AAD115" s="102"/>
      <c r="AAE115" s="102"/>
      <c r="AAF115" s="102"/>
      <c r="AAG115" s="102"/>
      <c r="AAH115" s="102"/>
      <c r="AAI115" s="102"/>
      <c r="AAJ115" s="102"/>
      <c r="AAK115" s="102"/>
      <c r="AAL115" s="102"/>
      <c r="AAM115" s="102"/>
      <c r="AAN115" s="102"/>
      <c r="AAO115" s="102"/>
      <c r="AAP115" s="102"/>
      <c r="AAQ115" s="102"/>
      <c r="AAR115" s="102"/>
      <c r="AAS115" s="102"/>
      <c r="AAT115" s="102"/>
      <c r="AAU115" s="102"/>
      <c r="AAV115" s="102"/>
      <c r="AAW115" s="102"/>
      <c r="AAX115" s="102"/>
      <c r="AAY115" s="102"/>
      <c r="AAZ115" s="102"/>
      <c r="ABA115" s="102"/>
      <c r="ABB115" s="102"/>
      <c r="ABC115" s="102"/>
      <c r="ABD115" s="102"/>
      <c r="ABE115" s="102"/>
      <c r="ABF115" s="102"/>
      <c r="ABG115" s="102"/>
      <c r="ABH115" s="102"/>
      <c r="ABI115" s="102"/>
      <c r="ABJ115" s="102"/>
      <c r="ABK115" s="102"/>
      <c r="ABL115" s="102"/>
      <c r="ABM115" s="102"/>
      <c r="ABN115" s="102"/>
      <c r="ABO115" s="102"/>
      <c r="ABP115" s="102"/>
      <c r="ABQ115" s="102"/>
      <c r="ABR115" s="102"/>
      <c r="ABS115" s="102"/>
      <c r="ABT115" s="102"/>
      <c r="ABU115" s="102"/>
      <c r="ABV115" s="102"/>
      <c r="ABW115" s="102"/>
      <c r="ABX115" s="102"/>
      <c r="ABY115" s="102"/>
      <c r="ABZ115" s="102"/>
      <c r="ACA115" s="102"/>
      <c r="ACB115" s="102"/>
      <c r="ACC115" s="102"/>
      <c r="ACD115" s="102"/>
      <c r="ACE115" s="102"/>
      <c r="ACF115" s="102"/>
      <c r="ACG115" s="102"/>
      <c r="ACH115" s="102"/>
      <c r="ACI115" s="102"/>
      <c r="ACJ115" s="102"/>
      <c r="ACK115" s="102"/>
      <c r="ACL115" s="102"/>
      <c r="ACM115" s="102"/>
      <c r="ACN115" s="102"/>
      <c r="ACO115" s="102"/>
      <c r="ACP115" s="102"/>
      <c r="ACQ115" s="102"/>
      <c r="ACR115" s="102"/>
      <c r="ACS115" s="102"/>
      <c r="ACT115" s="102"/>
      <c r="ACU115" s="102"/>
      <c r="ACV115" s="102"/>
      <c r="ACW115" s="102"/>
      <c r="ACX115" s="102"/>
      <c r="ACY115" s="102"/>
      <c r="ACZ115" s="102"/>
      <c r="ADA115" s="102"/>
      <c r="ADB115" s="102"/>
      <c r="ADC115" s="102"/>
      <c r="ADD115" s="102"/>
      <c r="ADE115" s="102"/>
      <c r="ADF115" s="102"/>
      <c r="ADG115" s="102"/>
      <c r="ADH115" s="102"/>
      <c r="ADI115" s="102"/>
      <c r="ADJ115" s="102"/>
      <c r="ADK115" s="102"/>
      <c r="ADL115" s="102"/>
      <c r="ADM115" s="102"/>
      <c r="ADN115" s="102"/>
      <c r="ADO115" s="102"/>
      <c r="ADP115" s="102"/>
      <c r="ADQ115" s="102"/>
      <c r="ADR115" s="102"/>
      <c r="ADS115" s="102"/>
      <c r="ADT115" s="102"/>
      <c r="ADU115" s="102"/>
      <c r="ADV115" s="102"/>
      <c r="ADW115" s="102"/>
      <c r="ADX115" s="102"/>
      <c r="ADY115" s="102"/>
      <c r="ADZ115" s="102"/>
      <c r="AEA115" s="102"/>
      <c r="AEB115" s="102"/>
      <c r="AEC115" s="102"/>
      <c r="AED115" s="102"/>
      <c r="AEE115" s="102"/>
      <c r="AEF115" s="102"/>
      <c r="AEG115" s="102"/>
      <c r="AEH115" s="102"/>
      <c r="AEI115" s="102"/>
      <c r="AEJ115" s="102"/>
      <c r="AEK115" s="102"/>
      <c r="AEL115" s="102"/>
      <c r="AEM115" s="102"/>
      <c r="AEN115" s="102"/>
      <c r="AEO115" s="102"/>
      <c r="AEP115" s="102"/>
      <c r="AEQ115" s="102"/>
      <c r="AER115" s="102"/>
      <c r="AES115" s="102"/>
      <c r="AET115" s="102"/>
      <c r="AEU115" s="102"/>
      <c r="AEV115" s="102"/>
      <c r="AEW115" s="102"/>
      <c r="AEX115" s="102"/>
      <c r="AEY115" s="102"/>
      <c r="AEZ115" s="102"/>
      <c r="AFA115" s="102"/>
      <c r="AFB115" s="102"/>
      <c r="AFC115" s="102"/>
      <c r="AFD115" s="102"/>
      <c r="AFE115" s="102"/>
      <c r="AFF115" s="102"/>
      <c r="AFG115" s="102"/>
      <c r="AFH115" s="102"/>
      <c r="AFI115" s="102"/>
      <c r="AFJ115" s="102"/>
      <c r="AFK115" s="102"/>
      <c r="AFL115" s="102"/>
      <c r="AFM115" s="102"/>
      <c r="AFN115" s="102"/>
      <c r="AFO115" s="102"/>
      <c r="AFP115" s="102"/>
      <c r="AFQ115" s="102"/>
      <c r="AFR115" s="102"/>
      <c r="AFS115" s="102"/>
      <c r="AFT115" s="102"/>
      <c r="AFU115" s="102"/>
      <c r="AFV115" s="102"/>
      <c r="AFW115" s="102"/>
      <c r="AFX115" s="102"/>
      <c r="AFY115" s="102"/>
      <c r="AFZ115" s="102"/>
      <c r="AGA115" s="102"/>
      <c r="AGB115" s="102"/>
      <c r="AGC115" s="102"/>
      <c r="AGD115" s="102"/>
      <c r="AGE115" s="102"/>
      <c r="AGF115" s="102"/>
      <c r="AGG115" s="102"/>
      <c r="AGH115" s="102"/>
      <c r="AGI115" s="102"/>
      <c r="AGJ115" s="102"/>
      <c r="AGK115" s="102"/>
      <c r="AGL115" s="102"/>
      <c r="AGM115" s="102"/>
      <c r="AGN115" s="102"/>
      <c r="AGO115" s="102"/>
      <c r="AGP115" s="102"/>
      <c r="AGQ115" s="102"/>
      <c r="AGR115" s="102"/>
      <c r="AGS115" s="102"/>
      <c r="AGT115" s="102"/>
      <c r="AGU115" s="102"/>
      <c r="AGV115" s="102"/>
      <c r="AGW115" s="102"/>
      <c r="AGX115" s="102"/>
      <c r="AGY115" s="102"/>
      <c r="AGZ115" s="102"/>
      <c r="AHA115" s="102"/>
      <c r="AHB115" s="102"/>
      <c r="AHC115" s="102"/>
      <c r="AHD115" s="102"/>
      <c r="AHE115" s="102"/>
      <c r="AHF115" s="102"/>
      <c r="AHG115" s="102"/>
      <c r="AHH115" s="102"/>
      <c r="AHI115" s="102"/>
      <c r="AHJ115" s="102"/>
      <c r="AHK115" s="102"/>
      <c r="AHL115" s="102"/>
      <c r="AHM115" s="102"/>
      <c r="AHN115" s="102"/>
      <c r="AHO115" s="102"/>
      <c r="AHP115" s="102"/>
      <c r="AHQ115" s="102"/>
      <c r="AHR115" s="102"/>
      <c r="AHS115" s="102"/>
      <c r="AHT115" s="102"/>
      <c r="AHU115" s="102"/>
      <c r="AHV115" s="102"/>
      <c r="AHW115" s="102"/>
      <c r="AHX115" s="102"/>
      <c r="AHY115" s="102"/>
      <c r="AHZ115" s="102"/>
      <c r="AIA115" s="102"/>
      <c r="AIB115" s="102"/>
      <c r="AIC115" s="102"/>
      <c r="AID115" s="102"/>
      <c r="AIE115" s="102"/>
      <c r="AIF115" s="102"/>
      <c r="AIG115" s="102"/>
      <c r="AIH115" s="102"/>
      <c r="AII115" s="102"/>
      <c r="AIJ115" s="102"/>
      <c r="AIK115" s="102"/>
      <c r="AIL115" s="102"/>
      <c r="AIM115" s="102"/>
      <c r="AIN115" s="102"/>
      <c r="AIO115" s="102"/>
      <c r="AIP115" s="102"/>
      <c r="AIQ115" s="102"/>
      <c r="AIR115" s="102"/>
      <c r="AIS115" s="102"/>
      <c r="AIT115" s="102"/>
      <c r="AIU115" s="102"/>
      <c r="AIV115" s="102"/>
      <c r="AIW115" s="102"/>
      <c r="AIX115" s="102"/>
      <c r="AIY115" s="102"/>
      <c r="AIZ115" s="102"/>
      <c r="AJA115" s="102"/>
      <c r="AJB115" s="102"/>
      <c r="AJC115" s="102"/>
      <c r="AJD115" s="102"/>
      <c r="AJE115" s="102"/>
      <c r="AJF115" s="102"/>
      <c r="AJG115" s="102"/>
      <c r="AJH115" s="102"/>
      <c r="AJI115" s="102"/>
      <c r="AJJ115" s="102"/>
      <c r="AJK115" s="102"/>
      <c r="AJL115" s="102"/>
      <c r="AJM115" s="102"/>
      <c r="AJN115" s="102"/>
      <c r="AJO115" s="102"/>
      <c r="AJP115" s="102"/>
      <c r="AJQ115" s="102"/>
      <c r="AJR115" s="102"/>
      <c r="AJS115" s="102"/>
      <c r="AJT115" s="102"/>
      <c r="AJU115" s="102"/>
      <c r="AJV115" s="102"/>
      <c r="AJW115" s="102"/>
      <c r="AJX115" s="102"/>
      <c r="AJY115" s="102"/>
      <c r="AJZ115" s="102"/>
      <c r="AKA115" s="102"/>
      <c r="AKB115" s="102"/>
      <c r="AKC115" s="102"/>
      <c r="AKD115" s="102"/>
      <c r="AKE115" s="102"/>
      <c r="AKF115" s="102"/>
      <c r="AKG115" s="102"/>
      <c r="AKH115" s="102"/>
      <c r="AKI115" s="102"/>
      <c r="AKJ115" s="102"/>
      <c r="AKK115" s="102"/>
      <c r="AKL115" s="102"/>
      <c r="AKM115" s="102"/>
      <c r="AKN115" s="102"/>
      <c r="AKO115" s="102"/>
      <c r="AKP115" s="102"/>
      <c r="AKQ115" s="102"/>
      <c r="AKR115" s="102"/>
      <c r="AKS115" s="102"/>
      <c r="AKT115" s="102"/>
      <c r="AKU115" s="102"/>
      <c r="AKV115" s="102"/>
      <c r="AKW115" s="102"/>
      <c r="AKX115" s="102"/>
      <c r="AKY115" s="102"/>
      <c r="AKZ115" s="102"/>
      <c r="ALA115" s="102"/>
      <c r="ALB115" s="102"/>
      <c r="ALC115" s="102"/>
      <c r="ALD115" s="102"/>
      <c r="ALE115" s="102"/>
      <c r="ALF115" s="102"/>
      <c r="ALG115" s="102"/>
      <c r="ALH115" s="102"/>
      <c r="ALI115" s="102"/>
      <c r="ALJ115" s="102"/>
      <c r="ALK115" s="102"/>
      <c r="ALL115" s="102"/>
      <c r="ALM115" s="102"/>
      <c r="ALN115" s="102"/>
      <c r="ALO115" s="102"/>
      <c r="ALP115" s="102"/>
      <c r="ALQ115" s="102"/>
      <c r="ALR115" s="102"/>
      <c r="ALS115" s="102"/>
      <c r="ALT115" s="102"/>
      <c r="ALU115" s="102"/>
      <c r="ALV115" s="102"/>
      <c r="ALW115" s="102"/>
      <c r="ALX115" s="102"/>
      <c r="ALY115" s="102"/>
      <c r="ALZ115" s="102"/>
      <c r="AMA115" s="102"/>
      <c r="AMB115" s="102"/>
      <c r="AMC115" s="102"/>
      <c r="AMD115" s="102"/>
      <c r="AME115" s="102"/>
      <c r="AMF115" s="102"/>
      <c r="AMG115" s="102"/>
      <c r="AMH115" s="102"/>
      <c r="AMI115" s="102"/>
    </row>
    <row r="116" spans="1:1023" customFormat="1" ht="101.25">
      <c r="A116" s="15" t="s">
        <v>71</v>
      </c>
      <c r="B116" s="148" t="s">
        <v>461</v>
      </c>
      <c r="C116" s="108" t="s">
        <v>20</v>
      </c>
      <c r="D116" s="103" t="s">
        <v>40</v>
      </c>
      <c r="E116" s="103" t="s">
        <v>465</v>
      </c>
      <c r="F116" s="103" t="s">
        <v>466</v>
      </c>
      <c r="G116" s="104">
        <v>10020</v>
      </c>
      <c r="H116" s="104">
        <v>7000</v>
      </c>
      <c r="I116" s="104"/>
      <c r="J116" s="104"/>
      <c r="K116" s="140">
        <f t="shared" si="9"/>
        <v>69.860279441117768</v>
      </c>
      <c r="L116" s="106"/>
      <c r="M116" s="107">
        <v>4</v>
      </c>
      <c r="N116" s="107">
        <v>4</v>
      </c>
      <c r="O116" s="109"/>
      <c r="P116" s="99"/>
      <c r="Q116" s="101"/>
      <c r="R116" s="101" t="s">
        <v>467</v>
      </c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  <c r="AD116" s="102"/>
      <c r="AE116" s="102"/>
      <c r="AF116" s="102"/>
      <c r="AG116" s="102"/>
      <c r="AH116" s="102"/>
      <c r="AI116" s="102"/>
      <c r="AJ116" s="102"/>
      <c r="AK116" s="102"/>
      <c r="AL116" s="102"/>
      <c r="AM116" s="102"/>
      <c r="AN116" s="102"/>
      <c r="AO116" s="102"/>
      <c r="AP116" s="102"/>
      <c r="AQ116" s="102"/>
      <c r="AR116" s="102"/>
      <c r="AS116" s="102"/>
      <c r="AT116" s="102"/>
      <c r="AU116" s="102"/>
      <c r="AV116" s="102"/>
      <c r="AW116" s="102"/>
      <c r="AX116" s="102"/>
      <c r="AY116" s="102"/>
      <c r="AZ116" s="102"/>
      <c r="BA116" s="102"/>
      <c r="BB116" s="102"/>
      <c r="BC116" s="102"/>
      <c r="BD116" s="102"/>
      <c r="BE116" s="102"/>
      <c r="BF116" s="102"/>
      <c r="BG116" s="102"/>
      <c r="BH116" s="102"/>
      <c r="BI116" s="102"/>
      <c r="BJ116" s="102"/>
      <c r="BK116" s="102"/>
      <c r="BL116" s="102"/>
      <c r="BM116" s="102"/>
      <c r="BN116" s="102"/>
      <c r="BO116" s="102"/>
      <c r="BP116" s="102"/>
      <c r="BQ116" s="102"/>
      <c r="BR116" s="102"/>
      <c r="BS116" s="102"/>
      <c r="BT116" s="102"/>
      <c r="BU116" s="102"/>
      <c r="BV116" s="102"/>
      <c r="BW116" s="102"/>
      <c r="BX116" s="102"/>
      <c r="BY116" s="102"/>
      <c r="BZ116" s="102"/>
      <c r="CA116" s="102"/>
      <c r="CB116" s="102"/>
      <c r="CC116" s="102"/>
      <c r="CD116" s="102"/>
      <c r="CE116" s="102"/>
      <c r="CF116" s="102"/>
      <c r="CG116" s="102"/>
      <c r="CH116" s="102"/>
      <c r="CI116" s="102"/>
      <c r="CJ116" s="102"/>
      <c r="CK116" s="102"/>
      <c r="CL116" s="102"/>
      <c r="CM116" s="102"/>
      <c r="CN116" s="102"/>
      <c r="CO116" s="102"/>
      <c r="CP116" s="102"/>
      <c r="CQ116" s="102"/>
      <c r="CR116" s="102"/>
      <c r="CS116" s="102"/>
      <c r="CT116" s="102"/>
      <c r="CU116" s="102"/>
      <c r="CV116" s="102"/>
      <c r="CW116" s="102"/>
      <c r="CX116" s="102"/>
      <c r="CY116" s="102"/>
      <c r="CZ116" s="102"/>
      <c r="DA116" s="102"/>
      <c r="DB116" s="102"/>
      <c r="DC116" s="102"/>
      <c r="DD116" s="102"/>
      <c r="DE116" s="102"/>
      <c r="DF116" s="102"/>
      <c r="DG116" s="102"/>
      <c r="DH116" s="102"/>
      <c r="DI116" s="102"/>
      <c r="DJ116" s="102"/>
      <c r="DK116" s="102"/>
      <c r="DL116" s="102"/>
      <c r="DM116" s="102"/>
      <c r="DN116" s="102"/>
      <c r="DO116" s="102"/>
      <c r="DP116" s="102"/>
      <c r="DQ116" s="102"/>
      <c r="DR116" s="102"/>
      <c r="DS116" s="102"/>
      <c r="DT116" s="102"/>
      <c r="DU116" s="102"/>
      <c r="DV116" s="102"/>
      <c r="DW116" s="102"/>
      <c r="DX116" s="102"/>
      <c r="DY116" s="102"/>
      <c r="DZ116" s="102"/>
      <c r="EA116" s="102"/>
      <c r="EB116" s="102"/>
      <c r="EC116" s="102"/>
      <c r="ED116" s="102"/>
      <c r="EE116" s="102"/>
      <c r="EF116" s="102"/>
      <c r="EG116" s="102"/>
      <c r="EH116" s="102"/>
      <c r="EI116" s="102"/>
      <c r="EJ116" s="102"/>
      <c r="EK116" s="102"/>
      <c r="EL116" s="102"/>
      <c r="EM116" s="102"/>
      <c r="EN116" s="102"/>
      <c r="EO116" s="102"/>
      <c r="EP116" s="102"/>
      <c r="EQ116" s="102"/>
      <c r="ER116" s="102"/>
      <c r="ES116" s="102"/>
      <c r="ET116" s="102"/>
      <c r="EU116" s="102"/>
      <c r="EV116" s="102"/>
      <c r="EW116" s="102"/>
      <c r="EX116" s="102"/>
      <c r="EY116" s="102"/>
      <c r="EZ116" s="102"/>
      <c r="FA116" s="102"/>
      <c r="FB116" s="102"/>
      <c r="FC116" s="102"/>
      <c r="FD116" s="102"/>
      <c r="FE116" s="102"/>
      <c r="FF116" s="102"/>
      <c r="FG116" s="102"/>
      <c r="FH116" s="102"/>
      <c r="FI116" s="102"/>
      <c r="FJ116" s="102"/>
      <c r="FK116" s="102"/>
      <c r="FL116" s="102"/>
      <c r="FM116" s="102"/>
      <c r="FN116" s="102"/>
      <c r="FO116" s="102"/>
      <c r="FP116" s="102"/>
      <c r="FQ116" s="102"/>
      <c r="FR116" s="102"/>
      <c r="FS116" s="102"/>
      <c r="FT116" s="102"/>
      <c r="FU116" s="102"/>
      <c r="FV116" s="102"/>
      <c r="FW116" s="102"/>
      <c r="FX116" s="102"/>
      <c r="FY116" s="102"/>
      <c r="FZ116" s="102"/>
      <c r="GA116" s="102"/>
      <c r="GB116" s="102"/>
      <c r="GC116" s="102"/>
      <c r="GD116" s="102"/>
      <c r="GE116" s="102"/>
      <c r="GF116" s="102"/>
      <c r="GG116" s="102"/>
      <c r="GH116" s="102"/>
      <c r="GI116" s="102"/>
      <c r="GJ116" s="102"/>
      <c r="GK116" s="102"/>
      <c r="GL116" s="102"/>
      <c r="GM116" s="102"/>
      <c r="GN116" s="102"/>
      <c r="GO116" s="102"/>
      <c r="GP116" s="102"/>
      <c r="GQ116" s="102"/>
      <c r="GR116" s="102"/>
      <c r="GS116" s="102"/>
      <c r="GT116" s="102"/>
      <c r="GU116" s="102"/>
      <c r="GV116" s="102"/>
      <c r="GW116" s="102"/>
      <c r="GX116" s="102"/>
      <c r="GY116" s="102"/>
      <c r="GZ116" s="102"/>
      <c r="HA116" s="102"/>
      <c r="HB116" s="102"/>
      <c r="HC116" s="102"/>
      <c r="HD116" s="102"/>
      <c r="HE116" s="102"/>
      <c r="HF116" s="102"/>
      <c r="HG116" s="102"/>
      <c r="HH116" s="102"/>
      <c r="HI116" s="102"/>
      <c r="HJ116" s="102"/>
      <c r="HK116" s="102"/>
      <c r="HL116" s="102"/>
      <c r="HM116" s="102"/>
      <c r="HN116" s="102"/>
      <c r="HO116" s="102"/>
      <c r="HP116" s="102"/>
      <c r="HQ116" s="102"/>
      <c r="HR116" s="102"/>
      <c r="HS116" s="102"/>
      <c r="HT116" s="102"/>
      <c r="HU116" s="102"/>
      <c r="HV116" s="102"/>
      <c r="HW116" s="102"/>
      <c r="HX116" s="102"/>
      <c r="HY116" s="102"/>
      <c r="HZ116" s="102"/>
      <c r="IA116" s="102"/>
      <c r="IB116" s="102"/>
      <c r="IC116" s="102"/>
      <c r="ID116" s="102"/>
      <c r="IE116" s="102"/>
      <c r="IF116" s="102"/>
      <c r="IG116" s="102"/>
      <c r="IH116" s="102"/>
      <c r="II116" s="102"/>
      <c r="IJ116" s="102"/>
      <c r="IK116" s="102"/>
      <c r="IL116" s="102"/>
      <c r="IM116" s="102"/>
      <c r="IN116" s="102"/>
      <c r="IO116" s="102"/>
      <c r="IP116" s="102"/>
      <c r="IQ116" s="102"/>
      <c r="IR116" s="102"/>
      <c r="IS116" s="102"/>
      <c r="IT116" s="102"/>
      <c r="IU116" s="102"/>
      <c r="IV116" s="102"/>
      <c r="IW116" s="102"/>
      <c r="IX116" s="102"/>
      <c r="IY116" s="102"/>
      <c r="IZ116" s="102"/>
      <c r="JA116" s="102"/>
      <c r="JB116" s="102"/>
      <c r="JC116" s="102"/>
      <c r="JD116" s="102"/>
      <c r="JE116" s="102"/>
      <c r="JF116" s="102"/>
      <c r="JG116" s="102"/>
      <c r="JH116" s="102"/>
      <c r="JI116" s="102"/>
      <c r="JJ116" s="102"/>
      <c r="JK116" s="102"/>
      <c r="JL116" s="102"/>
      <c r="JM116" s="102"/>
      <c r="JN116" s="102"/>
      <c r="JO116" s="102"/>
      <c r="JP116" s="102"/>
      <c r="JQ116" s="102"/>
      <c r="JR116" s="102"/>
      <c r="JS116" s="102"/>
      <c r="JT116" s="102"/>
      <c r="JU116" s="102"/>
      <c r="JV116" s="102"/>
      <c r="JW116" s="102"/>
      <c r="JX116" s="102"/>
      <c r="JY116" s="102"/>
      <c r="JZ116" s="102"/>
      <c r="KA116" s="102"/>
      <c r="KB116" s="102"/>
      <c r="KC116" s="102"/>
      <c r="KD116" s="102"/>
      <c r="KE116" s="102"/>
      <c r="KF116" s="102"/>
      <c r="KG116" s="102"/>
      <c r="KH116" s="102"/>
      <c r="KI116" s="102"/>
      <c r="KJ116" s="102"/>
      <c r="KK116" s="102"/>
      <c r="KL116" s="102"/>
      <c r="KM116" s="102"/>
      <c r="KN116" s="102"/>
      <c r="KO116" s="102"/>
      <c r="KP116" s="102"/>
      <c r="KQ116" s="102"/>
      <c r="KR116" s="102"/>
      <c r="KS116" s="102"/>
      <c r="KT116" s="102"/>
      <c r="KU116" s="102"/>
      <c r="KV116" s="102"/>
      <c r="KW116" s="102"/>
      <c r="KX116" s="102"/>
      <c r="KY116" s="102"/>
      <c r="KZ116" s="102"/>
      <c r="LA116" s="102"/>
      <c r="LB116" s="102"/>
      <c r="LC116" s="102"/>
      <c r="LD116" s="102"/>
      <c r="LE116" s="102"/>
      <c r="LF116" s="102"/>
      <c r="LG116" s="102"/>
      <c r="LH116" s="102"/>
      <c r="LI116" s="102"/>
      <c r="LJ116" s="102"/>
      <c r="LK116" s="102"/>
      <c r="LL116" s="102"/>
      <c r="LM116" s="102"/>
      <c r="LN116" s="102"/>
      <c r="LO116" s="102"/>
      <c r="LP116" s="102"/>
      <c r="LQ116" s="102"/>
      <c r="LR116" s="102"/>
      <c r="LS116" s="102"/>
      <c r="LT116" s="102"/>
      <c r="LU116" s="102"/>
      <c r="LV116" s="102"/>
      <c r="LW116" s="102"/>
      <c r="LX116" s="102"/>
      <c r="LY116" s="102"/>
      <c r="LZ116" s="102"/>
      <c r="MA116" s="102"/>
      <c r="MB116" s="102"/>
      <c r="MC116" s="102"/>
      <c r="MD116" s="102"/>
      <c r="ME116" s="102"/>
      <c r="MF116" s="102"/>
      <c r="MG116" s="102"/>
      <c r="MH116" s="102"/>
      <c r="MI116" s="102"/>
      <c r="MJ116" s="102"/>
      <c r="MK116" s="102"/>
      <c r="ML116" s="102"/>
      <c r="MM116" s="102"/>
      <c r="MN116" s="102"/>
      <c r="MO116" s="102"/>
      <c r="MP116" s="102"/>
      <c r="MQ116" s="102"/>
      <c r="MR116" s="102"/>
      <c r="MS116" s="102"/>
      <c r="MT116" s="102"/>
      <c r="MU116" s="102"/>
      <c r="MV116" s="102"/>
      <c r="MW116" s="102"/>
      <c r="MX116" s="102"/>
      <c r="MY116" s="102"/>
      <c r="MZ116" s="102"/>
      <c r="NA116" s="102"/>
      <c r="NB116" s="102"/>
      <c r="NC116" s="102"/>
      <c r="ND116" s="102"/>
      <c r="NE116" s="102"/>
      <c r="NF116" s="102"/>
      <c r="NG116" s="102"/>
      <c r="NH116" s="102"/>
      <c r="NI116" s="102"/>
      <c r="NJ116" s="102"/>
      <c r="NK116" s="102"/>
      <c r="NL116" s="102"/>
      <c r="NM116" s="102"/>
      <c r="NN116" s="102"/>
      <c r="NO116" s="102"/>
      <c r="NP116" s="102"/>
      <c r="NQ116" s="102"/>
      <c r="NR116" s="102"/>
      <c r="NS116" s="102"/>
      <c r="NT116" s="102"/>
      <c r="NU116" s="102"/>
      <c r="NV116" s="102"/>
      <c r="NW116" s="102"/>
      <c r="NX116" s="102"/>
      <c r="NY116" s="102"/>
      <c r="NZ116" s="102"/>
      <c r="OA116" s="102"/>
      <c r="OB116" s="102"/>
      <c r="OC116" s="102"/>
      <c r="OD116" s="102"/>
      <c r="OE116" s="102"/>
      <c r="OF116" s="102"/>
      <c r="OG116" s="102"/>
      <c r="OH116" s="102"/>
      <c r="OI116" s="102"/>
      <c r="OJ116" s="102"/>
      <c r="OK116" s="102"/>
      <c r="OL116" s="102"/>
      <c r="OM116" s="102"/>
      <c r="ON116" s="102"/>
      <c r="OO116" s="102"/>
      <c r="OP116" s="102"/>
      <c r="OQ116" s="102"/>
      <c r="OR116" s="102"/>
      <c r="OS116" s="102"/>
      <c r="OT116" s="102"/>
      <c r="OU116" s="102"/>
      <c r="OV116" s="102"/>
      <c r="OW116" s="102"/>
      <c r="OX116" s="102"/>
      <c r="OY116" s="102"/>
      <c r="OZ116" s="102"/>
      <c r="PA116" s="102"/>
      <c r="PB116" s="102"/>
      <c r="PC116" s="102"/>
      <c r="PD116" s="102"/>
      <c r="PE116" s="102"/>
      <c r="PF116" s="102"/>
      <c r="PG116" s="102"/>
      <c r="PH116" s="102"/>
      <c r="PI116" s="102"/>
      <c r="PJ116" s="102"/>
      <c r="PK116" s="102"/>
      <c r="PL116" s="102"/>
      <c r="PM116" s="102"/>
      <c r="PN116" s="102"/>
      <c r="PO116" s="102"/>
      <c r="PP116" s="102"/>
      <c r="PQ116" s="102"/>
      <c r="PR116" s="102"/>
      <c r="PS116" s="102"/>
      <c r="PT116" s="102"/>
      <c r="PU116" s="102"/>
      <c r="PV116" s="102"/>
      <c r="PW116" s="102"/>
      <c r="PX116" s="102"/>
      <c r="PY116" s="102"/>
      <c r="PZ116" s="102"/>
      <c r="QA116" s="102"/>
      <c r="QB116" s="102"/>
      <c r="QC116" s="102"/>
      <c r="QD116" s="102"/>
      <c r="QE116" s="102"/>
      <c r="QF116" s="102"/>
      <c r="QG116" s="102"/>
      <c r="QH116" s="102"/>
      <c r="QI116" s="102"/>
      <c r="QJ116" s="102"/>
      <c r="QK116" s="102"/>
      <c r="QL116" s="102"/>
      <c r="QM116" s="102"/>
      <c r="QN116" s="102"/>
      <c r="QO116" s="102"/>
      <c r="QP116" s="102"/>
      <c r="QQ116" s="102"/>
      <c r="QR116" s="102"/>
      <c r="QS116" s="102"/>
      <c r="QT116" s="102"/>
      <c r="QU116" s="102"/>
      <c r="QV116" s="102"/>
      <c r="QW116" s="102"/>
      <c r="QX116" s="102"/>
      <c r="QY116" s="102"/>
      <c r="QZ116" s="102"/>
      <c r="RA116" s="102"/>
      <c r="RB116" s="102"/>
      <c r="RC116" s="102"/>
      <c r="RD116" s="102"/>
      <c r="RE116" s="102"/>
      <c r="RF116" s="102"/>
      <c r="RG116" s="102"/>
      <c r="RH116" s="102"/>
      <c r="RI116" s="102"/>
      <c r="RJ116" s="102"/>
      <c r="RK116" s="102"/>
      <c r="RL116" s="102"/>
      <c r="RM116" s="102"/>
      <c r="RN116" s="102"/>
      <c r="RO116" s="102"/>
      <c r="RP116" s="102"/>
      <c r="RQ116" s="102"/>
      <c r="RR116" s="102"/>
      <c r="RS116" s="102"/>
      <c r="RT116" s="102"/>
      <c r="RU116" s="102"/>
      <c r="RV116" s="102"/>
      <c r="RW116" s="102"/>
      <c r="RX116" s="102"/>
      <c r="RY116" s="102"/>
      <c r="RZ116" s="102"/>
      <c r="SA116" s="102"/>
      <c r="SB116" s="102"/>
      <c r="SC116" s="102"/>
      <c r="SD116" s="102"/>
      <c r="SE116" s="102"/>
      <c r="SF116" s="102"/>
      <c r="SG116" s="102"/>
      <c r="SH116" s="102"/>
      <c r="SI116" s="102"/>
      <c r="SJ116" s="102"/>
      <c r="SK116" s="102"/>
      <c r="SL116" s="102"/>
      <c r="SM116" s="102"/>
      <c r="SN116" s="102"/>
      <c r="SO116" s="102"/>
      <c r="SP116" s="102"/>
      <c r="SQ116" s="102"/>
      <c r="SR116" s="102"/>
      <c r="SS116" s="102"/>
      <c r="ST116" s="102"/>
      <c r="SU116" s="102"/>
      <c r="SV116" s="102"/>
      <c r="SW116" s="102"/>
      <c r="SX116" s="102"/>
      <c r="SY116" s="102"/>
      <c r="SZ116" s="102"/>
      <c r="TA116" s="102"/>
      <c r="TB116" s="102"/>
      <c r="TC116" s="102"/>
      <c r="TD116" s="102"/>
      <c r="TE116" s="102"/>
      <c r="TF116" s="102"/>
      <c r="TG116" s="102"/>
      <c r="TH116" s="102"/>
      <c r="TI116" s="102"/>
      <c r="TJ116" s="102"/>
      <c r="TK116" s="102"/>
      <c r="TL116" s="102"/>
      <c r="TM116" s="102"/>
      <c r="TN116" s="102"/>
      <c r="TO116" s="102"/>
      <c r="TP116" s="102"/>
      <c r="TQ116" s="102"/>
      <c r="TR116" s="102"/>
      <c r="TS116" s="102"/>
      <c r="TT116" s="102"/>
      <c r="TU116" s="102"/>
      <c r="TV116" s="102"/>
      <c r="TW116" s="102"/>
      <c r="TX116" s="102"/>
      <c r="TY116" s="102"/>
      <c r="TZ116" s="102"/>
      <c r="UA116" s="102"/>
      <c r="UB116" s="102"/>
      <c r="UC116" s="102"/>
      <c r="UD116" s="102"/>
      <c r="UE116" s="102"/>
      <c r="UF116" s="102"/>
      <c r="UG116" s="102"/>
      <c r="UH116" s="102"/>
      <c r="UI116" s="102"/>
      <c r="UJ116" s="102"/>
      <c r="UK116" s="102"/>
      <c r="UL116" s="102"/>
      <c r="UM116" s="102"/>
      <c r="UN116" s="102"/>
      <c r="UO116" s="102"/>
      <c r="UP116" s="102"/>
      <c r="UQ116" s="102"/>
      <c r="UR116" s="102"/>
      <c r="US116" s="102"/>
      <c r="UT116" s="102"/>
      <c r="UU116" s="102"/>
      <c r="UV116" s="102"/>
      <c r="UW116" s="102"/>
      <c r="UX116" s="102"/>
      <c r="UY116" s="102"/>
      <c r="UZ116" s="102"/>
      <c r="VA116" s="102"/>
      <c r="VB116" s="102"/>
      <c r="VC116" s="102"/>
      <c r="VD116" s="102"/>
      <c r="VE116" s="102"/>
      <c r="VF116" s="102"/>
      <c r="VG116" s="102"/>
      <c r="VH116" s="102"/>
      <c r="VI116" s="102"/>
      <c r="VJ116" s="102"/>
      <c r="VK116" s="102"/>
      <c r="VL116" s="102"/>
      <c r="VM116" s="102"/>
      <c r="VN116" s="102"/>
      <c r="VO116" s="102"/>
      <c r="VP116" s="102"/>
      <c r="VQ116" s="102"/>
      <c r="VR116" s="102"/>
      <c r="VS116" s="102"/>
      <c r="VT116" s="102"/>
      <c r="VU116" s="102"/>
      <c r="VV116" s="102"/>
      <c r="VW116" s="102"/>
      <c r="VX116" s="102"/>
      <c r="VY116" s="102"/>
      <c r="VZ116" s="102"/>
      <c r="WA116" s="102"/>
      <c r="WB116" s="102"/>
      <c r="WC116" s="102"/>
      <c r="WD116" s="102"/>
      <c r="WE116" s="102"/>
      <c r="WF116" s="102"/>
      <c r="WG116" s="102"/>
      <c r="WH116" s="102"/>
      <c r="WI116" s="102"/>
      <c r="WJ116" s="102"/>
      <c r="WK116" s="102"/>
      <c r="WL116" s="102"/>
      <c r="WM116" s="102"/>
      <c r="WN116" s="102"/>
      <c r="WO116" s="102"/>
      <c r="WP116" s="102"/>
      <c r="WQ116" s="102"/>
      <c r="WR116" s="102"/>
      <c r="WS116" s="102"/>
      <c r="WT116" s="102"/>
      <c r="WU116" s="102"/>
      <c r="WV116" s="102"/>
      <c r="WW116" s="102"/>
      <c r="WX116" s="102"/>
      <c r="WY116" s="102"/>
      <c r="WZ116" s="102"/>
      <c r="XA116" s="102"/>
      <c r="XB116" s="102"/>
      <c r="XC116" s="102"/>
      <c r="XD116" s="102"/>
      <c r="XE116" s="102"/>
      <c r="XF116" s="102"/>
      <c r="XG116" s="102"/>
      <c r="XH116" s="102"/>
      <c r="XI116" s="102"/>
      <c r="XJ116" s="102"/>
      <c r="XK116" s="102"/>
      <c r="XL116" s="102"/>
      <c r="XM116" s="102"/>
      <c r="XN116" s="102"/>
      <c r="XO116" s="102"/>
      <c r="XP116" s="102"/>
      <c r="XQ116" s="102"/>
      <c r="XR116" s="102"/>
      <c r="XS116" s="102"/>
      <c r="XT116" s="102"/>
      <c r="XU116" s="102"/>
      <c r="XV116" s="102"/>
      <c r="XW116" s="102"/>
      <c r="XX116" s="102"/>
      <c r="XY116" s="102"/>
      <c r="XZ116" s="102"/>
      <c r="YA116" s="102"/>
      <c r="YB116" s="102"/>
      <c r="YC116" s="102"/>
      <c r="YD116" s="102"/>
      <c r="YE116" s="102"/>
      <c r="YF116" s="102"/>
      <c r="YG116" s="102"/>
      <c r="YH116" s="102"/>
      <c r="YI116" s="102"/>
      <c r="YJ116" s="102"/>
      <c r="YK116" s="102"/>
      <c r="YL116" s="102"/>
      <c r="YM116" s="102"/>
      <c r="YN116" s="102"/>
      <c r="YO116" s="102"/>
      <c r="YP116" s="102"/>
      <c r="YQ116" s="102"/>
      <c r="YR116" s="102"/>
      <c r="YS116" s="102"/>
      <c r="YT116" s="102"/>
      <c r="YU116" s="102"/>
      <c r="YV116" s="102"/>
      <c r="YW116" s="102"/>
      <c r="YX116" s="102"/>
      <c r="YY116" s="102"/>
      <c r="YZ116" s="102"/>
      <c r="ZA116" s="102"/>
      <c r="ZB116" s="102"/>
      <c r="ZC116" s="102"/>
      <c r="ZD116" s="102"/>
      <c r="ZE116" s="102"/>
      <c r="ZF116" s="102"/>
      <c r="ZG116" s="102"/>
      <c r="ZH116" s="102"/>
      <c r="ZI116" s="102"/>
      <c r="ZJ116" s="102"/>
      <c r="ZK116" s="102"/>
      <c r="ZL116" s="102"/>
      <c r="ZM116" s="102"/>
      <c r="ZN116" s="102"/>
      <c r="ZO116" s="102"/>
      <c r="ZP116" s="102"/>
      <c r="ZQ116" s="102"/>
      <c r="ZR116" s="102"/>
      <c r="ZS116" s="102"/>
      <c r="ZT116" s="102"/>
      <c r="ZU116" s="102"/>
      <c r="ZV116" s="102"/>
      <c r="ZW116" s="102"/>
      <c r="ZX116" s="102"/>
      <c r="ZY116" s="102"/>
      <c r="ZZ116" s="102"/>
      <c r="AAA116" s="102"/>
      <c r="AAB116" s="102"/>
      <c r="AAC116" s="102"/>
      <c r="AAD116" s="102"/>
      <c r="AAE116" s="102"/>
      <c r="AAF116" s="102"/>
      <c r="AAG116" s="102"/>
      <c r="AAH116" s="102"/>
      <c r="AAI116" s="102"/>
      <c r="AAJ116" s="102"/>
      <c r="AAK116" s="102"/>
      <c r="AAL116" s="102"/>
      <c r="AAM116" s="102"/>
      <c r="AAN116" s="102"/>
      <c r="AAO116" s="102"/>
      <c r="AAP116" s="102"/>
      <c r="AAQ116" s="102"/>
      <c r="AAR116" s="102"/>
      <c r="AAS116" s="102"/>
      <c r="AAT116" s="102"/>
      <c r="AAU116" s="102"/>
      <c r="AAV116" s="102"/>
      <c r="AAW116" s="102"/>
      <c r="AAX116" s="102"/>
      <c r="AAY116" s="102"/>
      <c r="AAZ116" s="102"/>
      <c r="ABA116" s="102"/>
      <c r="ABB116" s="102"/>
      <c r="ABC116" s="102"/>
      <c r="ABD116" s="102"/>
      <c r="ABE116" s="102"/>
      <c r="ABF116" s="102"/>
      <c r="ABG116" s="102"/>
      <c r="ABH116" s="102"/>
      <c r="ABI116" s="102"/>
      <c r="ABJ116" s="102"/>
      <c r="ABK116" s="102"/>
      <c r="ABL116" s="102"/>
      <c r="ABM116" s="102"/>
      <c r="ABN116" s="102"/>
      <c r="ABO116" s="102"/>
      <c r="ABP116" s="102"/>
      <c r="ABQ116" s="102"/>
      <c r="ABR116" s="102"/>
      <c r="ABS116" s="102"/>
      <c r="ABT116" s="102"/>
      <c r="ABU116" s="102"/>
      <c r="ABV116" s="102"/>
      <c r="ABW116" s="102"/>
      <c r="ABX116" s="102"/>
      <c r="ABY116" s="102"/>
      <c r="ABZ116" s="102"/>
      <c r="ACA116" s="102"/>
      <c r="ACB116" s="102"/>
      <c r="ACC116" s="102"/>
      <c r="ACD116" s="102"/>
      <c r="ACE116" s="102"/>
      <c r="ACF116" s="102"/>
      <c r="ACG116" s="102"/>
      <c r="ACH116" s="102"/>
      <c r="ACI116" s="102"/>
      <c r="ACJ116" s="102"/>
      <c r="ACK116" s="102"/>
      <c r="ACL116" s="102"/>
      <c r="ACM116" s="102"/>
      <c r="ACN116" s="102"/>
      <c r="ACO116" s="102"/>
      <c r="ACP116" s="102"/>
      <c r="ACQ116" s="102"/>
      <c r="ACR116" s="102"/>
      <c r="ACS116" s="102"/>
      <c r="ACT116" s="102"/>
      <c r="ACU116" s="102"/>
      <c r="ACV116" s="102"/>
      <c r="ACW116" s="102"/>
      <c r="ACX116" s="102"/>
      <c r="ACY116" s="102"/>
      <c r="ACZ116" s="102"/>
      <c r="ADA116" s="102"/>
      <c r="ADB116" s="102"/>
      <c r="ADC116" s="102"/>
      <c r="ADD116" s="102"/>
      <c r="ADE116" s="102"/>
      <c r="ADF116" s="102"/>
      <c r="ADG116" s="102"/>
      <c r="ADH116" s="102"/>
      <c r="ADI116" s="102"/>
      <c r="ADJ116" s="102"/>
      <c r="ADK116" s="102"/>
      <c r="ADL116" s="102"/>
      <c r="ADM116" s="102"/>
      <c r="ADN116" s="102"/>
      <c r="ADO116" s="102"/>
      <c r="ADP116" s="102"/>
      <c r="ADQ116" s="102"/>
      <c r="ADR116" s="102"/>
      <c r="ADS116" s="102"/>
      <c r="ADT116" s="102"/>
      <c r="ADU116" s="102"/>
      <c r="ADV116" s="102"/>
      <c r="ADW116" s="102"/>
      <c r="ADX116" s="102"/>
      <c r="ADY116" s="102"/>
      <c r="ADZ116" s="102"/>
      <c r="AEA116" s="102"/>
      <c r="AEB116" s="102"/>
      <c r="AEC116" s="102"/>
      <c r="AED116" s="102"/>
      <c r="AEE116" s="102"/>
      <c r="AEF116" s="102"/>
      <c r="AEG116" s="102"/>
      <c r="AEH116" s="102"/>
      <c r="AEI116" s="102"/>
      <c r="AEJ116" s="102"/>
      <c r="AEK116" s="102"/>
      <c r="AEL116" s="102"/>
      <c r="AEM116" s="102"/>
      <c r="AEN116" s="102"/>
      <c r="AEO116" s="102"/>
      <c r="AEP116" s="102"/>
      <c r="AEQ116" s="102"/>
      <c r="AER116" s="102"/>
      <c r="AES116" s="102"/>
      <c r="AET116" s="102"/>
      <c r="AEU116" s="102"/>
      <c r="AEV116" s="102"/>
      <c r="AEW116" s="102"/>
      <c r="AEX116" s="102"/>
      <c r="AEY116" s="102"/>
      <c r="AEZ116" s="102"/>
      <c r="AFA116" s="102"/>
      <c r="AFB116" s="102"/>
      <c r="AFC116" s="102"/>
      <c r="AFD116" s="102"/>
      <c r="AFE116" s="102"/>
      <c r="AFF116" s="102"/>
      <c r="AFG116" s="102"/>
      <c r="AFH116" s="102"/>
      <c r="AFI116" s="102"/>
      <c r="AFJ116" s="102"/>
      <c r="AFK116" s="102"/>
      <c r="AFL116" s="102"/>
      <c r="AFM116" s="102"/>
      <c r="AFN116" s="102"/>
      <c r="AFO116" s="102"/>
      <c r="AFP116" s="102"/>
      <c r="AFQ116" s="102"/>
      <c r="AFR116" s="102"/>
      <c r="AFS116" s="102"/>
      <c r="AFT116" s="102"/>
      <c r="AFU116" s="102"/>
      <c r="AFV116" s="102"/>
      <c r="AFW116" s="102"/>
      <c r="AFX116" s="102"/>
      <c r="AFY116" s="102"/>
      <c r="AFZ116" s="102"/>
      <c r="AGA116" s="102"/>
      <c r="AGB116" s="102"/>
      <c r="AGC116" s="102"/>
      <c r="AGD116" s="102"/>
      <c r="AGE116" s="102"/>
      <c r="AGF116" s="102"/>
      <c r="AGG116" s="102"/>
      <c r="AGH116" s="102"/>
      <c r="AGI116" s="102"/>
      <c r="AGJ116" s="102"/>
      <c r="AGK116" s="102"/>
      <c r="AGL116" s="102"/>
      <c r="AGM116" s="102"/>
      <c r="AGN116" s="102"/>
      <c r="AGO116" s="102"/>
      <c r="AGP116" s="102"/>
      <c r="AGQ116" s="102"/>
      <c r="AGR116" s="102"/>
      <c r="AGS116" s="102"/>
      <c r="AGT116" s="102"/>
      <c r="AGU116" s="102"/>
      <c r="AGV116" s="102"/>
      <c r="AGW116" s="102"/>
      <c r="AGX116" s="102"/>
      <c r="AGY116" s="102"/>
      <c r="AGZ116" s="102"/>
      <c r="AHA116" s="102"/>
      <c r="AHB116" s="102"/>
      <c r="AHC116" s="102"/>
      <c r="AHD116" s="102"/>
      <c r="AHE116" s="102"/>
      <c r="AHF116" s="102"/>
      <c r="AHG116" s="102"/>
      <c r="AHH116" s="102"/>
      <c r="AHI116" s="102"/>
      <c r="AHJ116" s="102"/>
      <c r="AHK116" s="102"/>
      <c r="AHL116" s="102"/>
      <c r="AHM116" s="102"/>
      <c r="AHN116" s="102"/>
      <c r="AHO116" s="102"/>
      <c r="AHP116" s="102"/>
      <c r="AHQ116" s="102"/>
      <c r="AHR116" s="102"/>
      <c r="AHS116" s="102"/>
      <c r="AHT116" s="102"/>
      <c r="AHU116" s="102"/>
      <c r="AHV116" s="102"/>
      <c r="AHW116" s="102"/>
      <c r="AHX116" s="102"/>
      <c r="AHY116" s="102"/>
      <c r="AHZ116" s="102"/>
      <c r="AIA116" s="102"/>
      <c r="AIB116" s="102"/>
      <c r="AIC116" s="102"/>
      <c r="AID116" s="102"/>
      <c r="AIE116" s="102"/>
      <c r="AIF116" s="102"/>
      <c r="AIG116" s="102"/>
      <c r="AIH116" s="102"/>
      <c r="AII116" s="102"/>
      <c r="AIJ116" s="102"/>
      <c r="AIK116" s="102"/>
      <c r="AIL116" s="102"/>
      <c r="AIM116" s="102"/>
      <c r="AIN116" s="102"/>
      <c r="AIO116" s="102"/>
      <c r="AIP116" s="102"/>
      <c r="AIQ116" s="102"/>
      <c r="AIR116" s="102"/>
      <c r="AIS116" s="102"/>
      <c r="AIT116" s="102"/>
      <c r="AIU116" s="102"/>
      <c r="AIV116" s="102"/>
      <c r="AIW116" s="102"/>
      <c r="AIX116" s="102"/>
      <c r="AIY116" s="102"/>
      <c r="AIZ116" s="102"/>
      <c r="AJA116" s="102"/>
      <c r="AJB116" s="102"/>
      <c r="AJC116" s="102"/>
      <c r="AJD116" s="102"/>
      <c r="AJE116" s="102"/>
      <c r="AJF116" s="102"/>
      <c r="AJG116" s="102"/>
      <c r="AJH116" s="102"/>
      <c r="AJI116" s="102"/>
      <c r="AJJ116" s="102"/>
      <c r="AJK116" s="102"/>
      <c r="AJL116" s="102"/>
      <c r="AJM116" s="102"/>
      <c r="AJN116" s="102"/>
      <c r="AJO116" s="102"/>
      <c r="AJP116" s="102"/>
      <c r="AJQ116" s="102"/>
      <c r="AJR116" s="102"/>
      <c r="AJS116" s="102"/>
      <c r="AJT116" s="102"/>
      <c r="AJU116" s="102"/>
      <c r="AJV116" s="102"/>
      <c r="AJW116" s="102"/>
      <c r="AJX116" s="102"/>
      <c r="AJY116" s="102"/>
      <c r="AJZ116" s="102"/>
      <c r="AKA116" s="102"/>
      <c r="AKB116" s="102"/>
      <c r="AKC116" s="102"/>
      <c r="AKD116" s="102"/>
      <c r="AKE116" s="102"/>
      <c r="AKF116" s="102"/>
      <c r="AKG116" s="102"/>
      <c r="AKH116" s="102"/>
      <c r="AKI116" s="102"/>
      <c r="AKJ116" s="102"/>
      <c r="AKK116" s="102"/>
      <c r="AKL116" s="102"/>
      <c r="AKM116" s="102"/>
      <c r="AKN116" s="102"/>
      <c r="AKO116" s="102"/>
      <c r="AKP116" s="102"/>
      <c r="AKQ116" s="102"/>
      <c r="AKR116" s="102"/>
      <c r="AKS116" s="102"/>
      <c r="AKT116" s="102"/>
      <c r="AKU116" s="102"/>
      <c r="AKV116" s="102"/>
      <c r="AKW116" s="102"/>
      <c r="AKX116" s="102"/>
      <c r="AKY116" s="102"/>
      <c r="AKZ116" s="102"/>
      <c r="ALA116" s="102"/>
      <c r="ALB116" s="102"/>
      <c r="ALC116" s="102"/>
      <c r="ALD116" s="102"/>
      <c r="ALE116" s="102"/>
      <c r="ALF116" s="102"/>
      <c r="ALG116" s="102"/>
      <c r="ALH116" s="102"/>
      <c r="ALI116" s="102"/>
      <c r="ALJ116" s="102"/>
      <c r="ALK116" s="102"/>
      <c r="ALL116" s="102"/>
      <c r="ALM116" s="102"/>
      <c r="ALN116" s="102"/>
      <c r="ALO116" s="102"/>
      <c r="ALP116" s="102"/>
      <c r="ALQ116" s="102"/>
      <c r="ALR116" s="102"/>
      <c r="ALS116" s="102"/>
      <c r="ALT116" s="102"/>
      <c r="ALU116" s="102"/>
      <c r="ALV116" s="102"/>
      <c r="ALW116" s="102"/>
      <c r="ALX116" s="102"/>
      <c r="ALY116" s="102"/>
      <c r="ALZ116" s="102"/>
      <c r="AMA116" s="102"/>
      <c r="AMB116" s="102"/>
      <c r="AMC116" s="102"/>
      <c r="AMD116" s="102"/>
      <c r="AME116" s="102"/>
      <c r="AMF116" s="102"/>
      <c r="AMG116" s="102"/>
      <c r="AMH116" s="102"/>
      <c r="AMI116" s="102"/>
    </row>
    <row r="117" spans="1:1023" customFormat="1" ht="45">
      <c r="A117" s="15" t="s">
        <v>78</v>
      </c>
      <c r="B117" s="108" t="s">
        <v>468</v>
      </c>
      <c r="C117" s="108" t="s">
        <v>20</v>
      </c>
      <c r="D117" s="103" t="s">
        <v>469</v>
      </c>
      <c r="E117" s="103" t="s">
        <v>470</v>
      </c>
      <c r="F117" s="103" t="s">
        <v>471</v>
      </c>
      <c r="G117" s="104">
        <v>192630</v>
      </c>
      <c r="H117" s="104">
        <v>12000</v>
      </c>
      <c r="I117" s="104"/>
      <c r="J117" s="104"/>
      <c r="K117" s="140">
        <f t="shared" si="9"/>
        <v>6.229559258682448</v>
      </c>
      <c r="L117" s="106"/>
      <c r="M117" s="107">
        <v>4</v>
      </c>
      <c r="N117" s="107">
        <v>4</v>
      </c>
      <c r="O117" s="109"/>
      <c r="P117" s="99"/>
      <c r="Q117" s="101"/>
      <c r="R117" s="101" t="s">
        <v>472</v>
      </c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  <c r="AD117" s="102"/>
      <c r="AE117" s="102"/>
      <c r="AF117" s="102"/>
      <c r="AG117" s="102"/>
      <c r="AH117" s="102"/>
      <c r="AI117" s="102"/>
      <c r="AJ117" s="102"/>
      <c r="AK117" s="102"/>
      <c r="AL117" s="102"/>
      <c r="AM117" s="102"/>
      <c r="AN117" s="102"/>
      <c r="AO117" s="102"/>
      <c r="AP117" s="102"/>
      <c r="AQ117" s="102"/>
      <c r="AR117" s="102"/>
      <c r="AS117" s="102"/>
      <c r="AT117" s="102"/>
      <c r="AU117" s="102"/>
      <c r="AV117" s="102"/>
      <c r="AW117" s="102"/>
      <c r="AX117" s="102"/>
      <c r="AY117" s="102"/>
      <c r="AZ117" s="102"/>
      <c r="BA117" s="102"/>
      <c r="BB117" s="102"/>
      <c r="BC117" s="102"/>
      <c r="BD117" s="102"/>
      <c r="BE117" s="102"/>
      <c r="BF117" s="102"/>
      <c r="BG117" s="102"/>
      <c r="BH117" s="102"/>
      <c r="BI117" s="102"/>
      <c r="BJ117" s="102"/>
      <c r="BK117" s="102"/>
      <c r="BL117" s="102"/>
      <c r="BM117" s="102"/>
      <c r="BN117" s="102"/>
      <c r="BO117" s="102"/>
      <c r="BP117" s="102"/>
      <c r="BQ117" s="102"/>
      <c r="BR117" s="102"/>
      <c r="BS117" s="102"/>
      <c r="BT117" s="102"/>
      <c r="BU117" s="102"/>
      <c r="BV117" s="102"/>
      <c r="BW117" s="102"/>
      <c r="BX117" s="102"/>
      <c r="BY117" s="102"/>
      <c r="BZ117" s="102"/>
      <c r="CA117" s="102"/>
      <c r="CB117" s="102"/>
      <c r="CC117" s="102"/>
      <c r="CD117" s="102"/>
      <c r="CE117" s="102"/>
      <c r="CF117" s="102"/>
      <c r="CG117" s="102"/>
      <c r="CH117" s="102"/>
      <c r="CI117" s="102"/>
      <c r="CJ117" s="102"/>
      <c r="CK117" s="102"/>
      <c r="CL117" s="102"/>
      <c r="CM117" s="102"/>
      <c r="CN117" s="102"/>
      <c r="CO117" s="102"/>
      <c r="CP117" s="102"/>
      <c r="CQ117" s="102"/>
      <c r="CR117" s="102"/>
      <c r="CS117" s="102"/>
      <c r="CT117" s="102"/>
      <c r="CU117" s="102"/>
      <c r="CV117" s="102"/>
      <c r="CW117" s="102"/>
      <c r="CX117" s="102"/>
      <c r="CY117" s="102"/>
      <c r="CZ117" s="102"/>
      <c r="DA117" s="102"/>
      <c r="DB117" s="102"/>
      <c r="DC117" s="102"/>
      <c r="DD117" s="102"/>
      <c r="DE117" s="102"/>
      <c r="DF117" s="102"/>
      <c r="DG117" s="102"/>
      <c r="DH117" s="102"/>
      <c r="DI117" s="102"/>
      <c r="DJ117" s="102"/>
      <c r="DK117" s="102"/>
      <c r="DL117" s="102"/>
      <c r="DM117" s="102"/>
      <c r="DN117" s="102"/>
      <c r="DO117" s="102"/>
      <c r="DP117" s="102"/>
      <c r="DQ117" s="102"/>
      <c r="DR117" s="102"/>
      <c r="DS117" s="102"/>
      <c r="DT117" s="102"/>
      <c r="DU117" s="102"/>
      <c r="DV117" s="102"/>
      <c r="DW117" s="102"/>
      <c r="DX117" s="102"/>
      <c r="DY117" s="102"/>
      <c r="DZ117" s="102"/>
      <c r="EA117" s="102"/>
      <c r="EB117" s="102"/>
      <c r="EC117" s="102"/>
      <c r="ED117" s="102"/>
      <c r="EE117" s="102"/>
      <c r="EF117" s="102"/>
      <c r="EG117" s="102"/>
      <c r="EH117" s="102"/>
      <c r="EI117" s="102"/>
      <c r="EJ117" s="102"/>
      <c r="EK117" s="102"/>
      <c r="EL117" s="102"/>
      <c r="EM117" s="102"/>
      <c r="EN117" s="102"/>
      <c r="EO117" s="102"/>
      <c r="EP117" s="102"/>
      <c r="EQ117" s="102"/>
      <c r="ER117" s="102"/>
      <c r="ES117" s="102"/>
      <c r="ET117" s="102"/>
      <c r="EU117" s="102"/>
      <c r="EV117" s="102"/>
      <c r="EW117" s="102"/>
      <c r="EX117" s="102"/>
      <c r="EY117" s="102"/>
      <c r="EZ117" s="102"/>
      <c r="FA117" s="102"/>
      <c r="FB117" s="102"/>
      <c r="FC117" s="102"/>
      <c r="FD117" s="102"/>
      <c r="FE117" s="102"/>
      <c r="FF117" s="102"/>
      <c r="FG117" s="102"/>
      <c r="FH117" s="102"/>
      <c r="FI117" s="102"/>
      <c r="FJ117" s="102"/>
      <c r="FK117" s="102"/>
      <c r="FL117" s="102"/>
      <c r="FM117" s="102"/>
      <c r="FN117" s="102"/>
      <c r="FO117" s="102"/>
      <c r="FP117" s="102"/>
      <c r="FQ117" s="102"/>
      <c r="FR117" s="102"/>
      <c r="FS117" s="102"/>
      <c r="FT117" s="102"/>
      <c r="FU117" s="102"/>
      <c r="FV117" s="102"/>
      <c r="FW117" s="102"/>
      <c r="FX117" s="102"/>
      <c r="FY117" s="102"/>
      <c r="FZ117" s="102"/>
      <c r="GA117" s="102"/>
      <c r="GB117" s="102"/>
      <c r="GC117" s="102"/>
      <c r="GD117" s="102"/>
      <c r="GE117" s="102"/>
      <c r="GF117" s="102"/>
      <c r="GG117" s="102"/>
      <c r="GH117" s="102"/>
      <c r="GI117" s="102"/>
      <c r="GJ117" s="102"/>
      <c r="GK117" s="102"/>
      <c r="GL117" s="102"/>
      <c r="GM117" s="102"/>
      <c r="GN117" s="102"/>
      <c r="GO117" s="102"/>
      <c r="GP117" s="102"/>
      <c r="GQ117" s="102"/>
      <c r="GR117" s="102"/>
      <c r="GS117" s="102"/>
      <c r="GT117" s="102"/>
      <c r="GU117" s="102"/>
      <c r="GV117" s="102"/>
      <c r="GW117" s="102"/>
      <c r="GX117" s="102"/>
      <c r="GY117" s="102"/>
      <c r="GZ117" s="102"/>
      <c r="HA117" s="102"/>
      <c r="HB117" s="102"/>
      <c r="HC117" s="102"/>
      <c r="HD117" s="102"/>
      <c r="HE117" s="102"/>
      <c r="HF117" s="102"/>
      <c r="HG117" s="102"/>
      <c r="HH117" s="102"/>
      <c r="HI117" s="102"/>
      <c r="HJ117" s="102"/>
      <c r="HK117" s="102"/>
      <c r="HL117" s="102"/>
      <c r="HM117" s="102"/>
      <c r="HN117" s="102"/>
      <c r="HO117" s="102"/>
      <c r="HP117" s="102"/>
      <c r="HQ117" s="102"/>
      <c r="HR117" s="102"/>
      <c r="HS117" s="102"/>
      <c r="HT117" s="102"/>
      <c r="HU117" s="102"/>
      <c r="HV117" s="102"/>
      <c r="HW117" s="102"/>
      <c r="HX117" s="102"/>
      <c r="HY117" s="102"/>
      <c r="HZ117" s="102"/>
      <c r="IA117" s="102"/>
      <c r="IB117" s="102"/>
      <c r="IC117" s="102"/>
      <c r="ID117" s="102"/>
      <c r="IE117" s="102"/>
      <c r="IF117" s="102"/>
      <c r="IG117" s="102"/>
      <c r="IH117" s="102"/>
      <c r="II117" s="102"/>
      <c r="IJ117" s="102"/>
      <c r="IK117" s="102"/>
      <c r="IL117" s="102"/>
      <c r="IM117" s="102"/>
      <c r="IN117" s="102"/>
      <c r="IO117" s="102"/>
      <c r="IP117" s="102"/>
      <c r="IQ117" s="102"/>
      <c r="IR117" s="102"/>
      <c r="IS117" s="102"/>
      <c r="IT117" s="102"/>
      <c r="IU117" s="102"/>
      <c r="IV117" s="102"/>
      <c r="IW117" s="102"/>
      <c r="IX117" s="102"/>
      <c r="IY117" s="102"/>
      <c r="IZ117" s="102"/>
      <c r="JA117" s="102"/>
      <c r="JB117" s="102"/>
      <c r="JC117" s="102"/>
      <c r="JD117" s="102"/>
      <c r="JE117" s="102"/>
      <c r="JF117" s="102"/>
      <c r="JG117" s="102"/>
      <c r="JH117" s="102"/>
      <c r="JI117" s="102"/>
      <c r="JJ117" s="102"/>
      <c r="JK117" s="102"/>
      <c r="JL117" s="102"/>
      <c r="JM117" s="102"/>
      <c r="JN117" s="102"/>
      <c r="JO117" s="102"/>
      <c r="JP117" s="102"/>
      <c r="JQ117" s="102"/>
      <c r="JR117" s="102"/>
      <c r="JS117" s="102"/>
      <c r="JT117" s="102"/>
      <c r="JU117" s="102"/>
      <c r="JV117" s="102"/>
      <c r="JW117" s="102"/>
      <c r="JX117" s="102"/>
      <c r="JY117" s="102"/>
      <c r="JZ117" s="102"/>
      <c r="KA117" s="102"/>
      <c r="KB117" s="102"/>
      <c r="KC117" s="102"/>
      <c r="KD117" s="102"/>
      <c r="KE117" s="102"/>
      <c r="KF117" s="102"/>
      <c r="KG117" s="102"/>
      <c r="KH117" s="102"/>
      <c r="KI117" s="102"/>
      <c r="KJ117" s="102"/>
      <c r="KK117" s="102"/>
      <c r="KL117" s="102"/>
      <c r="KM117" s="102"/>
      <c r="KN117" s="102"/>
      <c r="KO117" s="102"/>
      <c r="KP117" s="102"/>
      <c r="KQ117" s="102"/>
      <c r="KR117" s="102"/>
      <c r="KS117" s="102"/>
      <c r="KT117" s="102"/>
      <c r="KU117" s="102"/>
      <c r="KV117" s="102"/>
      <c r="KW117" s="102"/>
      <c r="KX117" s="102"/>
      <c r="KY117" s="102"/>
      <c r="KZ117" s="102"/>
      <c r="LA117" s="102"/>
      <c r="LB117" s="102"/>
      <c r="LC117" s="102"/>
      <c r="LD117" s="102"/>
      <c r="LE117" s="102"/>
      <c r="LF117" s="102"/>
      <c r="LG117" s="102"/>
      <c r="LH117" s="102"/>
      <c r="LI117" s="102"/>
      <c r="LJ117" s="102"/>
      <c r="LK117" s="102"/>
      <c r="LL117" s="102"/>
      <c r="LM117" s="102"/>
      <c r="LN117" s="102"/>
      <c r="LO117" s="102"/>
      <c r="LP117" s="102"/>
      <c r="LQ117" s="102"/>
      <c r="LR117" s="102"/>
      <c r="LS117" s="102"/>
      <c r="LT117" s="102"/>
      <c r="LU117" s="102"/>
      <c r="LV117" s="102"/>
      <c r="LW117" s="102"/>
      <c r="LX117" s="102"/>
      <c r="LY117" s="102"/>
      <c r="LZ117" s="102"/>
      <c r="MA117" s="102"/>
      <c r="MB117" s="102"/>
      <c r="MC117" s="102"/>
      <c r="MD117" s="102"/>
      <c r="ME117" s="102"/>
      <c r="MF117" s="102"/>
      <c r="MG117" s="102"/>
      <c r="MH117" s="102"/>
      <c r="MI117" s="102"/>
      <c r="MJ117" s="102"/>
      <c r="MK117" s="102"/>
      <c r="ML117" s="102"/>
      <c r="MM117" s="102"/>
      <c r="MN117" s="102"/>
      <c r="MO117" s="102"/>
      <c r="MP117" s="102"/>
      <c r="MQ117" s="102"/>
      <c r="MR117" s="102"/>
      <c r="MS117" s="102"/>
      <c r="MT117" s="102"/>
      <c r="MU117" s="102"/>
      <c r="MV117" s="102"/>
      <c r="MW117" s="102"/>
      <c r="MX117" s="102"/>
      <c r="MY117" s="102"/>
      <c r="MZ117" s="102"/>
      <c r="NA117" s="102"/>
      <c r="NB117" s="102"/>
      <c r="NC117" s="102"/>
      <c r="ND117" s="102"/>
      <c r="NE117" s="102"/>
      <c r="NF117" s="102"/>
      <c r="NG117" s="102"/>
      <c r="NH117" s="102"/>
      <c r="NI117" s="102"/>
      <c r="NJ117" s="102"/>
      <c r="NK117" s="102"/>
      <c r="NL117" s="102"/>
      <c r="NM117" s="102"/>
      <c r="NN117" s="102"/>
      <c r="NO117" s="102"/>
      <c r="NP117" s="102"/>
      <c r="NQ117" s="102"/>
      <c r="NR117" s="102"/>
      <c r="NS117" s="102"/>
      <c r="NT117" s="102"/>
      <c r="NU117" s="102"/>
      <c r="NV117" s="102"/>
      <c r="NW117" s="102"/>
      <c r="NX117" s="102"/>
      <c r="NY117" s="102"/>
      <c r="NZ117" s="102"/>
      <c r="OA117" s="102"/>
      <c r="OB117" s="102"/>
      <c r="OC117" s="102"/>
      <c r="OD117" s="102"/>
      <c r="OE117" s="102"/>
      <c r="OF117" s="102"/>
      <c r="OG117" s="102"/>
      <c r="OH117" s="102"/>
      <c r="OI117" s="102"/>
      <c r="OJ117" s="102"/>
      <c r="OK117" s="102"/>
      <c r="OL117" s="102"/>
      <c r="OM117" s="102"/>
      <c r="ON117" s="102"/>
      <c r="OO117" s="102"/>
      <c r="OP117" s="102"/>
      <c r="OQ117" s="102"/>
      <c r="OR117" s="102"/>
      <c r="OS117" s="102"/>
      <c r="OT117" s="102"/>
      <c r="OU117" s="102"/>
      <c r="OV117" s="102"/>
      <c r="OW117" s="102"/>
      <c r="OX117" s="102"/>
      <c r="OY117" s="102"/>
      <c r="OZ117" s="102"/>
      <c r="PA117" s="102"/>
      <c r="PB117" s="102"/>
      <c r="PC117" s="102"/>
      <c r="PD117" s="102"/>
      <c r="PE117" s="102"/>
      <c r="PF117" s="102"/>
      <c r="PG117" s="102"/>
      <c r="PH117" s="102"/>
      <c r="PI117" s="102"/>
      <c r="PJ117" s="102"/>
      <c r="PK117" s="102"/>
      <c r="PL117" s="102"/>
      <c r="PM117" s="102"/>
      <c r="PN117" s="102"/>
      <c r="PO117" s="102"/>
      <c r="PP117" s="102"/>
      <c r="PQ117" s="102"/>
      <c r="PR117" s="102"/>
      <c r="PS117" s="102"/>
      <c r="PT117" s="102"/>
      <c r="PU117" s="102"/>
      <c r="PV117" s="102"/>
      <c r="PW117" s="102"/>
      <c r="PX117" s="102"/>
      <c r="PY117" s="102"/>
      <c r="PZ117" s="102"/>
      <c r="QA117" s="102"/>
      <c r="QB117" s="102"/>
      <c r="QC117" s="102"/>
      <c r="QD117" s="102"/>
      <c r="QE117" s="102"/>
      <c r="QF117" s="102"/>
      <c r="QG117" s="102"/>
      <c r="QH117" s="102"/>
      <c r="QI117" s="102"/>
      <c r="QJ117" s="102"/>
      <c r="QK117" s="102"/>
      <c r="QL117" s="102"/>
      <c r="QM117" s="102"/>
      <c r="QN117" s="102"/>
      <c r="QO117" s="102"/>
      <c r="QP117" s="102"/>
      <c r="QQ117" s="102"/>
      <c r="QR117" s="102"/>
      <c r="QS117" s="102"/>
      <c r="QT117" s="102"/>
      <c r="QU117" s="102"/>
      <c r="QV117" s="102"/>
      <c r="QW117" s="102"/>
      <c r="QX117" s="102"/>
      <c r="QY117" s="102"/>
      <c r="QZ117" s="102"/>
      <c r="RA117" s="102"/>
      <c r="RB117" s="102"/>
      <c r="RC117" s="102"/>
      <c r="RD117" s="102"/>
      <c r="RE117" s="102"/>
      <c r="RF117" s="102"/>
      <c r="RG117" s="102"/>
      <c r="RH117" s="102"/>
      <c r="RI117" s="102"/>
      <c r="RJ117" s="102"/>
      <c r="RK117" s="102"/>
      <c r="RL117" s="102"/>
      <c r="RM117" s="102"/>
      <c r="RN117" s="102"/>
      <c r="RO117" s="102"/>
      <c r="RP117" s="102"/>
      <c r="RQ117" s="102"/>
      <c r="RR117" s="102"/>
      <c r="RS117" s="102"/>
      <c r="RT117" s="102"/>
      <c r="RU117" s="102"/>
      <c r="RV117" s="102"/>
      <c r="RW117" s="102"/>
      <c r="RX117" s="102"/>
      <c r="RY117" s="102"/>
      <c r="RZ117" s="102"/>
      <c r="SA117" s="102"/>
      <c r="SB117" s="102"/>
      <c r="SC117" s="102"/>
      <c r="SD117" s="102"/>
      <c r="SE117" s="102"/>
      <c r="SF117" s="102"/>
      <c r="SG117" s="102"/>
      <c r="SH117" s="102"/>
      <c r="SI117" s="102"/>
      <c r="SJ117" s="102"/>
      <c r="SK117" s="102"/>
      <c r="SL117" s="102"/>
      <c r="SM117" s="102"/>
      <c r="SN117" s="102"/>
      <c r="SO117" s="102"/>
      <c r="SP117" s="102"/>
      <c r="SQ117" s="102"/>
      <c r="SR117" s="102"/>
      <c r="SS117" s="102"/>
      <c r="ST117" s="102"/>
      <c r="SU117" s="102"/>
      <c r="SV117" s="102"/>
      <c r="SW117" s="102"/>
      <c r="SX117" s="102"/>
      <c r="SY117" s="102"/>
      <c r="SZ117" s="102"/>
      <c r="TA117" s="102"/>
      <c r="TB117" s="102"/>
      <c r="TC117" s="102"/>
      <c r="TD117" s="102"/>
      <c r="TE117" s="102"/>
      <c r="TF117" s="102"/>
      <c r="TG117" s="102"/>
      <c r="TH117" s="102"/>
      <c r="TI117" s="102"/>
      <c r="TJ117" s="102"/>
      <c r="TK117" s="102"/>
      <c r="TL117" s="102"/>
      <c r="TM117" s="102"/>
      <c r="TN117" s="102"/>
      <c r="TO117" s="102"/>
      <c r="TP117" s="102"/>
      <c r="TQ117" s="102"/>
      <c r="TR117" s="102"/>
      <c r="TS117" s="102"/>
      <c r="TT117" s="102"/>
      <c r="TU117" s="102"/>
      <c r="TV117" s="102"/>
      <c r="TW117" s="102"/>
      <c r="TX117" s="102"/>
      <c r="TY117" s="102"/>
      <c r="TZ117" s="102"/>
      <c r="UA117" s="102"/>
      <c r="UB117" s="102"/>
      <c r="UC117" s="102"/>
      <c r="UD117" s="102"/>
      <c r="UE117" s="102"/>
      <c r="UF117" s="102"/>
      <c r="UG117" s="102"/>
      <c r="UH117" s="102"/>
      <c r="UI117" s="102"/>
      <c r="UJ117" s="102"/>
      <c r="UK117" s="102"/>
      <c r="UL117" s="102"/>
      <c r="UM117" s="102"/>
      <c r="UN117" s="102"/>
      <c r="UO117" s="102"/>
      <c r="UP117" s="102"/>
      <c r="UQ117" s="102"/>
      <c r="UR117" s="102"/>
      <c r="US117" s="102"/>
      <c r="UT117" s="102"/>
      <c r="UU117" s="102"/>
      <c r="UV117" s="102"/>
      <c r="UW117" s="102"/>
      <c r="UX117" s="102"/>
      <c r="UY117" s="102"/>
      <c r="UZ117" s="102"/>
      <c r="VA117" s="102"/>
      <c r="VB117" s="102"/>
      <c r="VC117" s="102"/>
      <c r="VD117" s="102"/>
      <c r="VE117" s="102"/>
      <c r="VF117" s="102"/>
      <c r="VG117" s="102"/>
      <c r="VH117" s="102"/>
      <c r="VI117" s="102"/>
      <c r="VJ117" s="102"/>
      <c r="VK117" s="102"/>
      <c r="VL117" s="102"/>
      <c r="VM117" s="102"/>
      <c r="VN117" s="102"/>
      <c r="VO117" s="102"/>
      <c r="VP117" s="102"/>
      <c r="VQ117" s="102"/>
      <c r="VR117" s="102"/>
      <c r="VS117" s="102"/>
      <c r="VT117" s="102"/>
      <c r="VU117" s="102"/>
      <c r="VV117" s="102"/>
      <c r="VW117" s="102"/>
      <c r="VX117" s="102"/>
      <c r="VY117" s="102"/>
      <c r="VZ117" s="102"/>
      <c r="WA117" s="102"/>
      <c r="WB117" s="102"/>
      <c r="WC117" s="102"/>
      <c r="WD117" s="102"/>
      <c r="WE117" s="102"/>
      <c r="WF117" s="102"/>
      <c r="WG117" s="102"/>
      <c r="WH117" s="102"/>
      <c r="WI117" s="102"/>
      <c r="WJ117" s="102"/>
      <c r="WK117" s="102"/>
      <c r="WL117" s="102"/>
      <c r="WM117" s="102"/>
      <c r="WN117" s="102"/>
      <c r="WO117" s="102"/>
      <c r="WP117" s="102"/>
      <c r="WQ117" s="102"/>
      <c r="WR117" s="102"/>
      <c r="WS117" s="102"/>
      <c r="WT117" s="102"/>
      <c r="WU117" s="102"/>
      <c r="WV117" s="102"/>
      <c r="WW117" s="102"/>
      <c r="WX117" s="102"/>
      <c r="WY117" s="102"/>
      <c r="WZ117" s="102"/>
      <c r="XA117" s="102"/>
      <c r="XB117" s="102"/>
      <c r="XC117" s="102"/>
      <c r="XD117" s="102"/>
      <c r="XE117" s="102"/>
      <c r="XF117" s="102"/>
      <c r="XG117" s="102"/>
      <c r="XH117" s="102"/>
      <c r="XI117" s="102"/>
      <c r="XJ117" s="102"/>
      <c r="XK117" s="102"/>
      <c r="XL117" s="102"/>
      <c r="XM117" s="102"/>
      <c r="XN117" s="102"/>
      <c r="XO117" s="102"/>
      <c r="XP117" s="102"/>
      <c r="XQ117" s="102"/>
      <c r="XR117" s="102"/>
      <c r="XS117" s="102"/>
      <c r="XT117" s="102"/>
      <c r="XU117" s="102"/>
      <c r="XV117" s="102"/>
      <c r="XW117" s="102"/>
      <c r="XX117" s="102"/>
      <c r="XY117" s="102"/>
      <c r="XZ117" s="102"/>
      <c r="YA117" s="102"/>
      <c r="YB117" s="102"/>
      <c r="YC117" s="102"/>
      <c r="YD117" s="102"/>
      <c r="YE117" s="102"/>
      <c r="YF117" s="102"/>
      <c r="YG117" s="102"/>
      <c r="YH117" s="102"/>
      <c r="YI117" s="102"/>
      <c r="YJ117" s="102"/>
      <c r="YK117" s="102"/>
      <c r="YL117" s="102"/>
      <c r="YM117" s="102"/>
      <c r="YN117" s="102"/>
      <c r="YO117" s="102"/>
      <c r="YP117" s="102"/>
      <c r="YQ117" s="102"/>
      <c r="YR117" s="102"/>
      <c r="YS117" s="102"/>
      <c r="YT117" s="102"/>
      <c r="YU117" s="102"/>
      <c r="YV117" s="102"/>
      <c r="YW117" s="102"/>
      <c r="YX117" s="102"/>
      <c r="YY117" s="102"/>
      <c r="YZ117" s="102"/>
      <c r="ZA117" s="102"/>
      <c r="ZB117" s="102"/>
      <c r="ZC117" s="102"/>
      <c r="ZD117" s="102"/>
      <c r="ZE117" s="102"/>
      <c r="ZF117" s="102"/>
      <c r="ZG117" s="102"/>
      <c r="ZH117" s="102"/>
      <c r="ZI117" s="102"/>
      <c r="ZJ117" s="102"/>
      <c r="ZK117" s="102"/>
      <c r="ZL117" s="102"/>
      <c r="ZM117" s="102"/>
      <c r="ZN117" s="102"/>
      <c r="ZO117" s="102"/>
      <c r="ZP117" s="102"/>
      <c r="ZQ117" s="102"/>
      <c r="ZR117" s="102"/>
      <c r="ZS117" s="102"/>
      <c r="ZT117" s="102"/>
      <c r="ZU117" s="102"/>
      <c r="ZV117" s="102"/>
      <c r="ZW117" s="102"/>
      <c r="ZX117" s="102"/>
      <c r="ZY117" s="102"/>
      <c r="ZZ117" s="102"/>
      <c r="AAA117" s="102"/>
      <c r="AAB117" s="102"/>
      <c r="AAC117" s="102"/>
      <c r="AAD117" s="102"/>
      <c r="AAE117" s="102"/>
      <c r="AAF117" s="102"/>
      <c r="AAG117" s="102"/>
      <c r="AAH117" s="102"/>
      <c r="AAI117" s="102"/>
      <c r="AAJ117" s="102"/>
      <c r="AAK117" s="102"/>
      <c r="AAL117" s="102"/>
      <c r="AAM117" s="102"/>
      <c r="AAN117" s="102"/>
      <c r="AAO117" s="102"/>
      <c r="AAP117" s="102"/>
      <c r="AAQ117" s="102"/>
      <c r="AAR117" s="102"/>
      <c r="AAS117" s="102"/>
      <c r="AAT117" s="102"/>
      <c r="AAU117" s="102"/>
      <c r="AAV117" s="102"/>
      <c r="AAW117" s="102"/>
      <c r="AAX117" s="102"/>
      <c r="AAY117" s="102"/>
      <c r="AAZ117" s="102"/>
      <c r="ABA117" s="102"/>
      <c r="ABB117" s="102"/>
      <c r="ABC117" s="102"/>
      <c r="ABD117" s="102"/>
      <c r="ABE117" s="102"/>
      <c r="ABF117" s="102"/>
      <c r="ABG117" s="102"/>
      <c r="ABH117" s="102"/>
      <c r="ABI117" s="102"/>
      <c r="ABJ117" s="102"/>
      <c r="ABK117" s="102"/>
      <c r="ABL117" s="102"/>
      <c r="ABM117" s="102"/>
      <c r="ABN117" s="102"/>
      <c r="ABO117" s="102"/>
      <c r="ABP117" s="102"/>
      <c r="ABQ117" s="102"/>
      <c r="ABR117" s="102"/>
      <c r="ABS117" s="102"/>
      <c r="ABT117" s="102"/>
      <c r="ABU117" s="102"/>
      <c r="ABV117" s="102"/>
      <c r="ABW117" s="102"/>
      <c r="ABX117" s="102"/>
      <c r="ABY117" s="102"/>
      <c r="ABZ117" s="102"/>
      <c r="ACA117" s="102"/>
      <c r="ACB117" s="102"/>
      <c r="ACC117" s="102"/>
      <c r="ACD117" s="102"/>
      <c r="ACE117" s="102"/>
      <c r="ACF117" s="102"/>
      <c r="ACG117" s="102"/>
      <c r="ACH117" s="102"/>
      <c r="ACI117" s="102"/>
      <c r="ACJ117" s="102"/>
      <c r="ACK117" s="102"/>
      <c r="ACL117" s="102"/>
      <c r="ACM117" s="102"/>
      <c r="ACN117" s="102"/>
      <c r="ACO117" s="102"/>
      <c r="ACP117" s="102"/>
      <c r="ACQ117" s="102"/>
      <c r="ACR117" s="102"/>
      <c r="ACS117" s="102"/>
      <c r="ACT117" s="102"/>
      <c r="ACU117" s="102"/>
      <c r="ACV117" s="102"/>
      <c r="ACW117" s="102"/>
      <c r="ACX117" s="102"/>
      <c r="ACY117" s="102"/>
      <c r="ACZ117" s="102"/>
      <c r="ADA117" s="102"/>
      <c r="ADB117" s="102"/>
      <c r="ADC117" s="102"/>
      <c r="ADD117" s="102"/>
      <c r="ADE117" s="102"/>
      <c r="ADF117" s="102"/>
      <c r="ADG117" s="102"/>
      <c r="ADH117" s="102"/>
      <c r="ADI117" s="102"/>
      <c r="ADJ117" s="102"/>
      <c r="ADK117" s="102"/>
      <c r="ADL117" s="102"/>
      <c r="ADM117" s="102"/>
      <c r="ADN117" s="102"/>
      <c r="ADO117" s="102"/>
      <c r="ADP117" s="102"/>
      <c r="ADQ117" s="102"/>
      <c r="ADR117" s="102"/>
      <c r="ADS117" s="102"/>
      <c r="ADT117" s="102"/>
      <c r="ADU117" s="102"/>
      <c r="ADV117" s="102"/>
      <c r="ADW117" s="102"/>
      <c r="ADX117" s="102"/>
      <c r="ADY117" s="102"/>
      <c r="ADZ117" s="102"/>
      <c r="AEA117" s="102"/>
      <c r="AEB117" s="102"/>
      <c r="AEC117" s="102"/>
      <c r="AED117" s="102"/>
      <c r="AEE117" s="102"/>
      <c r="AEF117" s="102"/>
      <c r="AEG117" s="102"/>
      <c r="AEH117" s="102"/>
      <c r="AEI117" s="102"/>
      <c r="AEJ117" s="102"/>
      <c r="AEK117" s="102"/>
      <c r="AEL117" s="102"/>
      <c r="AEM117" s="102"/>
      <c r="AEN117" s="102"/>
      <c r="AEO117" s="102"/>
      <c r="AEP117" s="102"/>
      <c r="AEQ117" s="102"/>
      <c r="AER117" s="102"/>
      <c r="AES117" s="102"/>
      <c r="AET117" s="102"/>
      <c r="AEU117" s="102"/>
      <c r="AEV117" s="102"/>
      <c r="AEW117" s="102"/>
      <c r="AEX117" s="102"/>
      <c r="AEY117" s="102"/>
      <c r="AEZ117" s="102"/>
      <c r="AFA117" s="102"/>
      <c r="AFB117" s="102"/>
      <c r="AFC117" s="102"/>
      <c r="AFD117" s="102"/>
      <c r="AFE117" s="102"/>
      <c r="AFF117" s="102"/>
      <c r="AFG117" s="102"/>
      <c r="AFH117" s="102"/>
      <c r="AFI117" s="102"/>
      <c r="AFJ117" s="102"/>
      <c r="AFK117" s="102"/>
      <c r="AFL117" s="102"/>
      <c r="AFM117" s="102"/>
      <c r="AFN117" s="102"/>
      <c r="AFO117" s="102"/>
      <c r="AFP117" s="102"/>
      <c r="AFQ117" s="102"/>
      <c r="AFR117" s="102"/>
      <c r="AFS117" s="102"/>
      <c r="AFT117" s="102"/>
      <c r="AFU117" s="102"/>
      <c r="AFV117" s="102"/>
      <c r="AFW117" s="102"/>
      <c r="AFX117" s="102"/>
      <c r="AFY117" s="102"/>
      <c r="AFZ117" s="102"/>
      <c r="AGA117" s="102"/>
      <c r="AGB117" s="102"/>
      <c r="AGC117" s="102"/>
      <c r="AGD117" s="102"/>
      <c r="AGE117" s="102"/>
      <c r="AGF117" s="102"/>
      <c r="AGG117" s="102"/>
      <c r="AGH117" s="102"/>
      <c r="AGI117" s="102"/>
      <c r="AGJ117" s="102"/>
      <c r="AGK117" s="102"/>
      <c r="AGL117" s="102"/>
      <c r="AGM117" s="102"/>
      <c r="AGN117" s="102"/>
      <c r="AGO117" s="102"/>
      <c r="AGP117" s="102"/>
      <c r="AGQ117" s="102"/>
      <c r="AGR117" s="102"/>
      <c r="AGS117" s="102"/>
      <c r="AGT117" s="102"/>
      <c r="AGU117" s="102"/>
      <c r="AGV117" s="102"/>
      <c r="AGW117" s="102"/>
      <c r="AGX117" s="102"/>
      <c r="AGY117" s="102"/>
      <c r="AGZ117" s="102"/>
      <c r="AHA117" s="102"/>
      <c r="AHB117" s="102"/>
      <c r="AHC117" s="102"/>
      <c r="AHD117" s="102"/>
      <c r="AHE117" s="102"/>
      <c r="AHF117" s="102"/>
      <c r="AHG117" s="102"/>
      <c r="AHH117" s="102"/>
      <c r="AHI117" s="102"/>
      <c r="AHJ117" s="102"/>
      <c r="AHK117" s="102"/>
      <c r="AHL117" s="102"/>
      <c r="AHM117" s="102"/>
      <c r="AHN117" s="102"/>
      <c r="AHO117" s="102"/>
      <c r="AHP117" s="102"/>
      <c r="AHQ117" s="102"/>
      <c r="AHR117" s="102"/>
      <c r="AHS117" s="102"/>
      <c r="AHT117" s="102"/>
      <c r="AHU117" s="102"/>
      <c r="AHV117" s="102"/>
      <c r="AHW117" s="102"/>
      <c r="AHX117" s="102"/>
      <c r="AHY117" s="102"/>
      <c r="AHZ117" s="102"/>
      <c r="AIA117" s="102"/>
      <c r="AIB117" s="102"/>
      <c r="AIC117" s="102"/>
      <c r="AID117" s="102"/>
      <c r="AIE117" s="102"/>
      <c r="AIF117" s="102"/>
      <c r="AIG117" s="102"/>
      <c r="AIH117" s="102"/>
      <c r="AII117" s="102"/>
      <c r="AIJ117" s="102"/>
      <c r="AIK117" s="102"/>
      <c r="AIL117" s="102"/>
      <c r="AIM117" s="102"/>
      <c r="AIN117" s="102"/>
      <c r="AIO117" s="102"/>
      <c r="AIP117" s="102"/>
      <c r="AIQ117" s="102"/>
      <c r="AIR117" s="102"/>
      <c r="AIS117" s="102"/>
      <c r="AIT117" s="102"/>
      <c r="AIU117" s="102"/>
      <c r="AIV117" s="102"/>
      <c r="AIW117" s="102"/>
      <c r="AIX117" s="102"/>
      <c r="AIY117" s="102"/>
      <c r="AIZ117" s="102"/>
      <c r="AJA117" s="102"/>
      <c r="AJB117" s="102"/>
      <c r="AJC117" s="102"/>
      <c r="AJD117" s="102"/>
      <c r="AJE117" s="102"/>
      <c r="AJF117" s="102"/>
      <c r="AJG117" s="102"/>
      <c r="AJH117" s="102"/>
      <c r="AJI117" s="102"/>
      <c r="AJJ117" s="102"/>
      <c r="AJK117" s="102"/>
      <c r="AJL117" s="102"/>
      <c r="AJM117" s="102"/>
      <c r="AJN117" s="102"/>
      <c r="AJO117" s="102"/>
      <c r="AJP117" s="102"/>
      <c r="AJQ117" s="102"/>
      <c r="AJR117" s="102"/>
      <c r="AJS117" s="102"/>
      <c r="AJT117" s="102"/>
      <c r="AJU117" s="102"/>
      <c r="AJV117" s="102"/>
      <c r="AJW117" s="102"/>
      <c r="AJX117" s="102"/>
      <c r="AJY117" s="102"/>
      <c r="AJZ117" s="102"/>
      <c r="AKA117" s="102"/>
      <c r="AKB117" s="102"/>
      <c r="AKC117" s="102"/>
      <c r="AKD117" s="102"/>
      <c r="AKE117" s="102"/>
      <c r="AKF117" s="102"/>
      <c r="AKG117" s="102"/>
      <c r="AKH117" s="102"/>
      <c r="AKI117" s="102"/>
      <c r="AKJ117" s="102"/>
      <c r="AKK117" s="102"/>
      <c r="AKL117" s="102"/>
      <c r="AKM117" s="102"/>
      <c r="AKN117" s="102"/>
      <c r="AKO117" s="102"/>
      <c r="AKP117" s="102"/>
      <c r="AKQ117" s="102"/>
      <c r="AKR117" s="102"/>
      <c r="AKS117" s="102"/>
      <c r="AKT117" s="102"/>
      <c r="AKU117" s="102"/>
      <c r="AKV117" s="102"/>
      <c r="AKW117" s="102"/>
      <c r="AKX117" s="102"/>
      <c r="AKY117" s="102"/>
      <c r="AKZ117" s="102"/>
      <c r="ALA117" s="102"/>
      <c r="ALB117" s="102"/>
      <c r="ALC117" s="102"/>
      <c r="ALD117" s="102"/>
      <c r="ALE117" s="102"/>
      <c r="ALF117" s="102"/>
      <c r="ALG117" s="102"/>
      <c r="ALH117" s="102"/>
      <c r="ALI117" s="102"/>
      <c r="ALJ117" s="102"/>
      <c r="ALK117" s="102"/>
      <c r="ALL117" s="102"/>
      <c r="ALM117" s="102"/>
      <c r="ALN117" s="102"/>
      <c r="ALO117" s="102"/>
      <c r="ALP117" s="102"/>
      <c r="ALQ117" s="102"/>
      <c r="ALR117" s="102"/>
      <c r="ALS117" s="102"/>
      <c r="ALT117" s="102"/>
      <c r="ALU117" s="102"/>
      <c r="ALV117" s="102"/>
      <c r="ALW117" s="102"/>
      <c r="ALX117" s="102"/>
      <c r="ALY117" s="102"/>
      <c r="ALZ117" s="102"/>
      <c r="AMA117" s="102"/>
      <c r="AMB117" s="102"/>
      <c r="AMC117" s="102"/>
      <c r="AMD117" s="102"/>
      <c r="AME117" s="102"/>
      <c r="AMF117" s="102"/>
      <c r="AMG117" s="102"/>
      <c r="AMH117" s="102"/>
      <c r="AMI117" s="102"/>
    </row>
    <row r="118" spans="1:1023" customFormat="1" ht="33.75">
      <c r="A118" s="15" t="s">
        <v>84</v>
      </c>
      <c r="B118" s="108" t="s">
        <v>473</v>
      </c>
      <c r="C118" s="108" t="s">
        <v>73</v>
      </c>
      <c r="D118" s="103" t="s">
        <v>40</v>
      </c>
      <c r="E118" s="103" t="s">
        <v>474</v>
      </c>
      <c r="F118" s="103" t="s">
        <v>475</v>
      </c>
      <c r="G118" s="104">
        <v>20500</v>
      </c>
      <c r="H118" s="104">
        <v>11200</v>
      </c>
      <c r="I118" s="104"/>
      <c r="J118" s="104"/>
      <c r="K118" s="140">
        <f t="shared" si="9"/>
        <v>54.634146341463413</v>
      </c>
      <c r="L118" s="106"/>
      <c r="M118" s="107">
        <v>3</v>
      </c>
      <c r="N118" s="107">
        <v>4</v>
      </c>
      <c r="O118" s="109"/>
      <c r="P118" s="99"/>
      <c r="Q118" s="101"/>
      <c r="R118" s="101" t="s">
        <v>476</v>
      </c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  <c r="AD118" s="102"/>
      <c r="AE118" s="102"/>
      <c r="AF118" s="102"/>
      <c r="AG118" s="102"/>
      <c r="AH118" s="102"/>
      <c r="AI118" s="102"/>
      <c r="AJ118" s="102"/>
      <c r="AK118" s="102"/>
      <c r="AL118" s="102"/>
      <c r="AM118" s="102"/>
      <c r="AN118" s="102"/>
      <c r="AO118" s="102"/>
      <c r="AP118" s="102"/>
      <c r="AQ118" s="102"/>
      <c r="AR118" s="102"/>
      <c r="AS118" s="102"/>
      <c r="AT118" s="102"/>
      <c r="AU118" s="102"/>
      <c r="AV118" s="102"/>
      <c r="AW118" s="102"/>
      <c r="AX118" s="102"/>
      <c r="AY118" s="102"/>
      <c r="AZ118" s="102"/>
      <c r="BA118" s="102"/>
      <c r="BB118" s="102"/>
      <c r="BC118" s="102"/>
      <c r="BD118" s="102"/>
      <c r="BE118" s="102"/>
      <c r="BF118" s="102"/>
      <c r="BG118" s="102"/>
      <c r="BH118" s="102"/>
      <c r="BI118" s="102"/>
      <c r="BJ118" s="102"/>
      <c r="BK118" s="102"/>
      <c r="BL118" s="102"/>
      <c r="BM118" s="102"/>
      <c r="BN118" s="102"/>
      <c r="BO118" s="102"/>
      <c r="BP118" s="102"/>
      <c r="BQ118" s="102"/>
      <c r="BR118" s="102"/>
      <c r="BS118" s="102"/>
      <c r="BT118" s="102"/>
      <c r="BU118" s="102"/>
      <c r="BV118" s="102"/>
      <c r="BW118" s="102"/>
      <c r="BX118" s="102"/>
      <c r="BY118" s="102"/>
      <c r="BZ118" s="102"/>
      <c r="CA118" s="102"/>
      <c r="CB118" s="102"/>
      <c r="CC118" s="102"/>
      <c r="CD118" s="102"/>
      <c r="CE118" s="102"/>
      <c r="CF118" s="102"/>
      <c r="CG118" s="102"/>
      <c r="CH118" s="102"/>
      <c r="CI118" s="102"/>
      <c r="CJ118" s="102"/>
      <c r="CK118" s="102"/>
      <c r="CL118" s="102"/>
      <c r="CM118" s="102"/>
      <c r="CN118" s="102"/>
      <c r="CO118" s="102"/>
      <c r="CP118" s="102"/>
      <c r="CQ118" s="102"/>
      <c r="CR118" s="102"/>
      <c r="CS118" s="102"/>
      <c r="CT118" s="102"/>
      <c r="CU118" s="102"/>
      <c r="CV118" s="102"/>
      <c r="CW118" s="102"/>
      <c r="CX118" s="102"/>
      <c r="CY118" s="102"/>
      <c r="CZ118" s="102"/>
      <c r="DA118" s="102"/>
      <c r="DB118" s="102"/>
      <c r="DC118" s="102"/>
      <c r="DD118" s="102"/>
      <c r="DE118" s="102"/>
      <c r="DF118" s="102"/>
      <c r="DG118" s="102"/>
      <c r="DH118" s="102"/>
      <c r="DI118" s="102"/>
      <c r="DJ118" s="102"/>
      <c r="DK118" s="102"/>
      <c r="DL118" s="102"/>
      <c r="DM118" s="102"/>
      <c r="DN118" s="102"/>
      <c r="DO118" s="102"/>
      <c r="DP118" s="102"/>
      <c r="DQ118" s="102"/>
      <c r="DR118" s="102"/>
      <c r="DS118" s="102"/>
      <c r="DT118" s="102"/>
      <c r="DU118" s="102"/>
      <c r="DV118" s="102"/>
      <c r="DW118" s="102"/>
      <c r="DX118" s="102"/>
      <c r="DY118" s="102"/>
      <c r="DZ118" s="102"/>
      <c r="EA118" s="102"/>
      <c r="EB118" s="102"/>
      <c r="EC118" s="102"/>
      <c r="ED118" s="102"/>
      <c r="EE118" s="102"/>
      <c r="EF118" s="102"/>
      <c r="EG118" s="102"/>
      <c r="EH118" s="102"/>
      <c r="EI118" s="102"/>
      <c r="EJ118" s="102"/>
      <c r="EK118" s="102"/>
      <c r="EL118" s="102"/>
      <c r="EM118" s="102"/>
      <c r="EN118" s="102"/>
      <c r="EO118" s="102"/>
      <c r="EP118" s="102"/>
      <c r="EQ118" s="102"/>
      <c r="ER118" s="102"/>
      <c r="ES118" s="102"/>
      <c r="ET118" s="102"/>
      <c r="EU118" s="102"/>
      <c r="EV118" s="102"/>
      <c r="EW118" s="102"/>
      <c r="EX118" s="102"/>
      <c r="EY118" s="102"/>
      <c r="EZ118" s="102"/>
      <c r="FA118" s="102"/>
      <c r="FB118" s="102"/>
      <c r="FC118" s="102"/>
      <c r="FD118" s="102"/>
      <c r="FE118" s="102"/>
      <c r="FF118" s="102"/>
      <c r="FG118" s="102"/>
      <c r="FH118" s="102"/>
      <c r="FI118" s="102"/>
      <c r="FJ118" s="102"/>
      <c r="FK118" s="102"/>
      <c r="FL118" s="102"/>
      <c r="FM118" s="102"/>
      <c r="FN118" s="102"/>
      <c r="FO118" s="102"/>
      <c r="FP118" s="102"/>
      <c r="FQ118" s="102"/>
      <c r="FR118" s="102"/>
      <c r="FS118" s="102"/>
      <c r="FT118" s="102"/>
      <c r="FU118" s="102"/>
      <c r="FV118" s="102"/>
      <c r="FW118" s="102"/>
      <c r="FX118" s="102"/>
      <c r="FY118" s="102"/>
      <c r="FZ118" s="102"/>
      <c r="GA118" s="102"/>
      <c r="GB118" s="102"/>
      <c r="GC118" s="102"/>
      <c r="GD118" s="102"/>
      <c r="GE118" s="102"/>
      <c r="GF118" s="102"/>
      <c r="GG118" s="102"/>
      <c r="GH118" s="102"/>
      <c r="GI118" s="102"/>
      <c r="GJ118" s="102"/>
      <c r="GK118" s="102"/>
      <c r="GL118" s="102"/>
      <c r="GM118" s="102"/>
      <c r="GN118" s="102"/>
      <c r="GO118" s="102"/>
      <c r="GP118" s="102"/>
      <c r="GQ118" s="102"/>
      <c r="GR118" s="102"/>
      <c r="GS118" s="102"/>
      <c r="GT118" s="102"/>
      <c r="GU118" s="102"/>
      <c r="GV118" s="102"/>
      <c r="GW118" s="102"/>
      <c r="GX118" s="102"/>
      <c r="GY118" s="102"/>
      <c r="GZ118" s="102"/>
      <c r="HA118" s="102"/>
      <c r="HB118" s="102"/>
      <c r="HC118" s="102"/>
      <c r="HD118" s="102"/>
      <c r="HE118" s="102"/>
      <c r="HF118" s="102"/>
      <c r="HG118" s="102"/>
      <c r="HH118" s="102"/>
      <c r="HI118" s="102"/>
      <c r="HJ118" s="102"/>
      <c r="HK118" s="102"/>
      <c r="HL118" s="102"/>
      <c r="HM118" s="102"/>
      <c r="HN118" s="102"/>
      <c r="HO118" s="102"/>
      <c r="HP118" s="102"/>
      <c r="HQ118" s="102"/>
      <c r="HR118" s="102"/>
      <c r="HS118" s="102"/>
      <c r="HT118" s="102"/>
      <c r="HU118" s="102"/>
      <c r="HV118" s="102"/>
      <c r="HW118" s="102"/>
      <c r="HX118" s="102"/>
      <c r="HY118" s="102"/>
      <c r="HZ118" s="102"/>
      <c r="IA118" s="102"/>
      <c r="IB118" s="102"/>
      <c r="IC118" s="102"/>
      <c r="ID118" s="102"/>
      <c r="IE118" s="102"/>
      <c r="IF118" s="102"/>
      <c r="IG118" s="102"/>
      <c r="IH118" s="102"/>
      <c r="II118" s="102"/>
      <c r="IJ118" s="102"/>
      <c r="IK118" s="102"/>
      <c r="IL118" s="102"/>
      <c r="IM118" s="102"/>
      <c r="IN118" s="102"/>
      <c r="IO118" s="102"/>
      <c r="IP118" s="102"/>
      <c r="IQ118" s="102"/>
      <c r="IR118" s="102"/>
      <c r="IS118" s="102"/>
      <c r="IT118" s="102"/>
      <c r="IU118" s="102"/>
      <c r="IV118" s="102"/>
      <c r="IW118" s="102"/>
      <c r="IX118" s="102"/>
      <c r="IY118" s="102"/>
      <c r="IZ118" s="102"/>
      <c r="JA118" s="102"/>
      <c r="JB118" s="102"/>
      <c r="JC118" s="102"/>
      <c r="JD118" s="102"/>
      <c r="JE118" s="102"/>
      <c r="JF118" s="102"/>
      <c r="JG118" s="102"/>
      <c r="JH118" s="102"/>
      <c r="JI118" s="102"/>
      <c r="JJ118" s="102"/>
      <c r="JK118" s="102"/>
      <c r="JL118" s="102"/>
      <c r="JM118" s="102"/>
      <c r="JN118" s="102"/>
      <c r="JO118" s="102"/>
      <c r="JP118" s="102"/>
      <c r="JQ118" s="102"/>
      <c r="JR118" s="102"/>
      <c r="JS118" s="102"/>
      <c r="JT118" s="102"/>
      <c r="JU118" s="102"/>
      <c r="JV118" s="102"/>
      <c r="JW118" s="102"/>
      <c r="JX118" s="102"/>
      <c r="JY118" s="102"/>
      <c r="JZ118" s="102"/>
      <c r="KA118" s="102"/>
      <c r="KB118" s="102"/>
      <c r="KC118" s="102"/>
      <c r="KD118" s="102"/>
      <c r="KE118" s="102"/>
      <c r="KF118" s="102"/>
      <c r="KG118" s="102"/>
      <c r="KH118" s="102"/>
      <c r="KI118" s="102"/>
      <c r="KJ118" s="102"/>
      <c r="KK118" s="102"/>
      <c r="KL118" s="102"/>
      <c r="KM118" s="102"/>
      <c r="KN118" s="102"/>
      <c r="KO118" s="102"/>
      <c r="KP118" s="102"/>
      <c r="KQ118" s="102"/>
      <c r="KR118" s="102"/>
      <c r="KS118" s="102"/>
      <c r="KT118" s="102"/>
      <c r="KU118" s="102"/>
      <c r="KV118" s="102"/>
      <c r="KW118" s="102"/>
      <c r="KX118" s="102"/>
      <c r="KY118" s="102"/>
      <c r="KZ118" s="102"/>
      <c r="LA118" s="102"/>
      <c r="LB118" s="102"/>
      <c r="LC118" s="102"/>
      <c r="LD118" s="102"/>
      <c r="LE118" s="102"/>
      <c r="LF118" s="102"/>
      <c r="LG118" s="102"/>
      <c r="LH118" s="102"/>
      <c r="LI118" s="102"/>
      <c r="LJ118" s="102"/>
      <c r="LK118" s="102"/>
      <c r="LL118" s="102"/>
      <c r="LM118" s="102"/>
      <c r="LN118" s="102"/>
      <c r="LO118" s="102"/>
      <c r="LP118" s="102"/>
      <c r="LQ118" s="102"/>
      <c r="LR118" s="102"/>
      <c r="LS118" s="102"/>
      <c r="LT118" s="102"/>
      <c r="LU118" s="102"/>
      <c r="LV118" s="102"/>
      <c r="LW118" s="102"/>
      <c r="LX118" s="102"/>
      <c r="LY118" s="102"/>
      <c r="LZ118" s="102"/>
      <c r="MA118" s="102"/>
      <c r="MB118" s="102"/>
      <c r="MC118" s="102"/>
      <c r="MD118" s="102"/>
      <c r="ME118" s="102"/>
      <c r="MF118" s="102"/>
      <c r="MG118" s="102"/>
      <c r="MH118" s="102"/>
      <c r="MI118" s="102"/>
      <c r="MJ118" s="102"/>
      <c r="MK118" s="102"/>
      <c r="ML118" s="102"/>
      <c r="MM118" s="102"/>
      <c r="MN118" s="102"/>
      <c r="MO118" s="102"/>
      <c r="MP118" s="102"/>
      <c r="MQ118" s="102"/>
      <c r="MR118" s="102"/>
      <c r="MS118" s="102"/>
      <c r="MT118" s="102"/>
      <c r="MU118" s="102"/>
      <c r="MV118" s="102"/>
      <c r="MW118" s="102"/>
      <c r="MX118" s="102"/>
      <c r="MY118" s="102"/>
      <c r="MZ118" s="102"/>
      <c r="NA118" s="102"/>
      <c r="NB118" s="102"/>
      <c r="NC118" s="102"/>
      <c r="ND118" s="102"/>
      <c r="NE118" s="102"/>
      <c r="NF118" s="102"/>
      <c r="NG118" s="102"/>
      <c r="NH118" s="102"/>
      <c r="NI118" s="102"/>
      <c r="NJ118" s="102"/>
      <c r="NK118" s="102"/>
      <c r="NL118" s="102"/>
      <c r="NM118" s="102"/>
      <c r="NN118" s="102"/>
      <c r="NO118" s="102"/>
      <c r="NP118" s="102"/>
      <c r="NQ118" s="102"/>
      <c r="NR118" s="102"/>
      <c r="NS118" s="102"/>
      <c r="NT118" s="102"/>
      <c r="NU118" s="102"/>
      <c r="NV118" s="102"/>
      <c r="NW118" s="102"/>
      <c r="NX118" s="102"/>
      <c r="NY118" s="102"/>
      <c r="NZ118" s="102"/>
      <c r="OA118" s="102"/>
      <c r="OB118" s="102"/>
      <c r="OC118" s="102"/>
      <c r="OD118" s="102"/>
      <c r="OE118" s="102"/>
      <c r="OF118" s="102"/>
      <c r="OG118" s="102"/>
      <c r="OH118" s="102"/>
      <c r="OI118" s="102"/>
      <c r="OJ118" s="102"/>
      <c r="OK118" s="102"/>
      <c r="OL118" s="102"/>
      <c r="OM118" s="102"/>
      <c r="ON118" s="102"/>
      <c r="OO118" s="102"/>
      <c r="OP118" s="102"/>
      <c r="OQ118" s="102"/>
      <c r="OR118" s="102"/>
      <c r="OS118" s="102"/>
      <c r="OT118" s="102"/>
      <c r="OU118" s="102"/>
      <c r="OV118" s="102"/>
      <c r="OW118" s="102"/>
      <c r="OX118" s="102"/>
      <c r="OY118" s="102"/>
      <c r="OZ118" s="102"/>
      <c r="PA118" s="102"/>
      <c r="PB118" s="102"/>
      <c r="PC118" s="102"/>
      <c r="PD118" s="102"/>
      <c r="PE118" s="102"/>
      <c r="PF118" s="102"/>
      <c r="PG118" s="102"/>
      <c r="PH118" s="102"/>
      <c r="PI118" s="102"/>
      <c r="PJ118" s="102"/>
      <c r="PK118" s="102"/>
      <c r="PL118" s="102"/>
      <c r="PM118" s="102"/>
      <c r="PN118" s="102"/>
      <c r="PO118" s="102"/>
      <c r="PP118" s="102"/>
      <c r="PQ118" s="102"/>
      <c r="PR118" s="102"/>
      <c r="PS118" s="102"/>
      <c r="PT118" s="102"/>
      <c r="PU118" s="102"/>
      <c r="PV118" s="102"/>
      <c r="PW118" s="102"/>
      <c r="PX118" s="102"/>
      <c r="PY118" s="102"/>
      <c r="PZ118" s="102"/>
      <c r="QA118" s="102"/>
      <c r="QB118" s="102"/>
      <c r="QC118" s="102"/>
      <c r="QD118" s="102"/>
      <c r="QE118" s="102"/>
      <c r="QF118" s="102"/>
      <c r="QG118" s="102"/>
      <c r="QH118" s="102"/>
      <c r="QI118" s="102"/>
      <c r="QJ118" s="102"/>
      <c r="QK118" s="102"/>
      <c r="QL118" s="102"/>
      <c r="QM118" s="102"/>
      <c r="QN118" s="102"/>
      <c r="QO118" s="102"/>
      <c r="QP118" s="102"/>
      <c r="QQ118" s="102"/>
      <c r="QR118" s="102"/>
      <c r="QS118" s="102"/>
      <c r="QT118" s="102"/>
      <c r="QU118" s="102"/>
      <c r="QV118" s="102"/>
      <c r="QW118" s="102"/>
      <c r="QX118" s="102"/>
      <c r="QY118" s="102"/>
      <c r="QZ118" s="102"/>
      <c r="RA118" s="102"/>
      <c r="RB118" s="102"/>
      <c r="RC118" s="102"/>
      <c r="RD118" s="102"/>
      <c r="RE118" s="102"/>
      <c r="RF118" s="102"/>
      <c r="RG118" s="102"/>
      <c r="RH118" s="102"/>
      <c r="RI118" s="102"/>
      <c r="RJ118" s="102"/>
      <c r="RK118" s="102"/>
      <c r="RL118" s="102"/>
      <c r="RM118" s="102"/>
      <c r="RN118" s="102"/>
      <c r="RO118" s="102"/>
      <c r="RP118" s="102"/>
      <c r="RQ118" s="102"/>
      <c r="RR118" s="102"/>
      <c r="RS118" s="102"/>
      <c r="RT118" s="102"/>
      <c r="RU118" s="102"/>
      <c r="RV118" s="102"/>
      <c r="RW118" s="102"/>
      <c r="RX118" s="102"/>
      <c r="RY118" s="102"/>
      <c r="RZ118" s="102"/>
      <c r="SA118" s="102"/>
      <c r="SB118" s="102"/>
      <c r="SC118" s="102"/>
      <c r="SD118" s="102"/>
      <c r="SE118" s="102"/>
      <c r="SF118" s="102"/>
      <c r="SG118" s="102"/>
      <c r="SH118" s="102"/>
      <c r="SI118" s="102"/>
      <c r="SJ118" s="102"/>
      <c r="SK118" s="102"/>
      <c r="SL118" s="102"/>
      <c r="SM118" s="102"/>
      <c r="SN118" s="102"/>
      <c r="SO118" s="102"/>
      <c r="SP118" s="102"/>
      <c r="SQ118" s="102"/>
      <c r="SR118" s="102"/>
      <c r="SS118" s="102"/>
      <c r="ST118" s="102"/>
      <c r="SU118" s="102"/>
      <c r="SV118" s="102"/>
      <c r="SW118" s="102"/>
      <c r="SX118" s="102"/>
      <c r="SY118" s="102"/>
      <c r="SZ118" s="102"/>
      <c r="TA118" s="102"/>
      <c r="TB118" s="102"/>
      <c r="TC118" s="102"/>
      <c r="TD118" s="102"/>
      <c r="TE118" s="102"/>
      <c r="TF118" s="102"/>
      <c r="TG118" s="102"/>
      <c r="TH118" s="102"/>
      <c r="TI118" s="102"/>
      <c r="TJ118" s="102"/>
      <c r="TK118" s="102"/>
      <c r="TL118" s="102"/>
      <c r="TM118" s="102"/>
      <c r="TN118" s="102"/>
      <c r="TO118" s="102"/>
      <c r="TP118" s="102"/>
      <c r="TQ118" s="102"/>
      <c r="TR118" s="102"/>
      <c r="TS118" s="102"/>
      <c r="TT118" s="102"/>
      <c r="TU118" s="102"/>
      <c r="TV118" s="102"/>
      <c r="TW118" s="102"/>
      <c r="TX118" s="102"/>
      <c r="TY118" s="102"/>
      <c r="TZ118" s="102"/>
      <c r="UA118" s="102"/>
      <c r="UB118" s="102"/>
      <c r="UC118" s="102"/>
      <c r="UD118" s="102"/>
      <c r="UE118" s="102"/>
      <c r="UF118" s="102"/>
      <c r="UG118" s="102"/>
      <c r="UH118" s="102"/>
      <c r="UI118" s="102"/>
      <c r="UJ118" s="102"/>
      <c r="UK118" s="102"/>
      <c r="UL118" s="102"/>
      <c r="UM118" s="102"/>
      <c r="UN118" s="102"/>
      <c r="UO118" s="102"/>
      <c r="UP118" s="102"/>
      <c r="UQ118" s="102"/>
      <c r="UR118" s="102"/>
      <c r="US118" s="102"/>
      <c r="UT118" s="102"/>
      <c r="UU118" s="102"/>
      <c r="UV118" s="102"/>
      <c r="UW118" s="102"/>
      <c r="UX118" s="102"/>
      <c r="UY118" s="102"/>
      <c r="UZ118" s="102"/>
      <c r="VA118" s="102"/>
      <c r="VB118" s="102"/>
      <c r="VC118" s="102"/>
      <c r="VD118" s="102"/>
      <c r="VE118" s="102"/>
      <c r="VF118" s="102"/>
      <c r="VG118" s="102"/>
      <c r="VH118" s="102"/>
      <c r="VI118" s="102"/>
      <c r="VJ118" s="102"/>
      <c r="VK118" s="102"/>
      <c r="VL118" s="102"/>
      <c r="VM118" s="102"/>
      <c r="VN118" s="102"/>
      <c r="VO118" s="102"/>
      <c r="VP118" s="102"/>
      <c r="VQ118" s="102"/>
      <c r="VR118" s="102"/>
      <c r="VS118" s="102"/>
      <c r="VT118" s="102"/>
      <c r="VU118" s="102"/>
      <c r="VV118" s="102"/>
      <c r="VW118" s="102"/>
      <c r="VX118" s="102"/>
      <c r="VY118" s="102"/>
      <c r="VZ118" s="102"/>
      <c r="WA118" s="102"/>
      <c r="WB118" s="102"/>
      <c r="WC118" s="102"/>
      <c r="WD118" s="102"/>
      <c r="WE118" s="102"/>
      <c r="WF118" s="102"/>
      <c r="WG118" s="102"/>
      <c r="WH118" s="102"/>
      <c r="WI118" s="102"/>
      <c r="WJ118" s="102"/>
      <c r="WK118" s="102"/>
      <c r="WL118" s="102"/>
      <c r="WM118" s="102"/>
      <c r="WN118" s="102"/>
      <c r="WO118" s="102"/>
      <c r="WP118" s="102"/>
      <c r="WQ118" s="102"/>
      <c r="WR118" s="102"/>
      <c r="WS118" s="102"/>
      <c r="WT118" s="102"/>
      <c r="WU118" s="102"/>
      <c r="WV118" s="102"/>
      <c r="WW118" s="102"/>
      <c r="WX118" s="102"/>
      <c r="WY118" s="102"/>
      <c r="WZ118" s="102"/>
      <c r="XA118" s="102"/>
      <c r="XB118" s="102"/>
      <c r="XC118" s="102"/>
      <c r="XD118" s="102"/>
      <c r="XE118" s="102"/>
      <c r="XF118" s="102"/>
      <c r="XG118" s="102"/>
      <c r="XH118" s="102"/>
      <c r="XI118" s="102"/>
      <c r="XJ118" s="102"/>
      <c r="XK118" s="102"/>
      <c r="XL118" s="102"/>
      <c r="XM118" s="102"/>
      <c r="XN118" s="102"/>
      <c r="XO118" s="102"/>
      <c r="XP118" s="102"/>
      <c r="XQ118" s="102"/>
      <c r="XR118" s="102"/>
      <c r="XS118" s="102"/>
      <c r="XT118" s="102"/>
      <c r="XU118" s="102"/>
      <c r="XV118" s="102"/>
      <c r="XW118" s="102"/>
      <c r="XX118" s="102"/>
      <c r="XY118" s="102"/>
      <c r="XZ118" s="102"/>
      <c r="YA118" s="102"/>
      <c r="YB118" s="102"/>
      <c r="YC118" s="102"/>
      <c r="YD118" s="102"/>
      <c r="YE118" s="102"/>
      <c r="YF118" s="102"/>
      <c r="YG118" s="102"/>
      <c r="YH118" s="102"/>
      <c r="YI118" s="102"/>
      <c r="YJ118" s="102"/>
      <c r="YK118" s="102"/>
      <c r="YL118" s="102"/>
      <c r="YM118" s="102"/>
      <c r="YN118" s="102"/>
      <c r="YO118" s="102"/>
      <c r="YP118" s="102"/>
      <c r="YQ118" s="102"/>
      <c r="YR118" s="102"/>
      <c r="YS118" s="102"/>
      <c r="YT118" s="102"/>
      <c r="YU118" s="102"/>
      <c r="YV118" s="102"/>
      <c r="YW118" s="102"/>
      <c r="YX118" s="102"/>
      <c r="YY118" s="102"/>
      <c r="YZ118" s="102"/>
      <c r="ZA118" s="102"/>
      <c r="ZB118" s="102"/>
      <c r="ZC118" s="102"/>
      <c r="ZD118" s="102"/>
      <c r="ZE118" s="102"/>
      <c r="ZF118" s="102"/>
      <c r="ZG118" s="102"/>
      <c r="ZH118" s="102"/>
      <c r="ZI118" s="102"/>
      <c r="ZJ118" s="102"/>
      <c r="ZK118" s="102"/>
      <c r="ZL118" s="102"/>
      <c r="ZM118" s="102"/>
      <c r="ZN118" s="102"/>
      <c r="ZO118" s="102"/>
      <c r="ZP118" s="102"/>
      <c r="ZQ118" s="102"/>
      <c r="ZR118" s="102"/>
      <c r="ZS118" s="102"/>
      <c r="ZT118" s="102"/>
      <c r="ZU118" s="102"/>
      <c r="ZV118" s="102"/>
      <c r="ZW118" s="102"/>
      <c r="ZX118" s="102"/>
      <c r="ZY118" s="102"/>
      <c r="ZZ118" s="102"/>
      <c r="AAA118" s="102"/>
      <c r="AAB118" s="102"/>
      <c r="AAC118" s="102"/>
      <c r="AAD118" s="102"/>
      <c r="AAE118" s="102"/>
      <c r="AAF118" s="102"/>
      <c r="AAG118" s="102"/>
      <c r="AAH118" s="102"/>
      <c r="AAI118" s="102"/>
      <c r="AAJ118" s="102"/>
      <c r="AAK118" s="102"/>
      <c r="AAL118" s="102"/>
      <c r="AAM118" s="102"/>
      <c r="AAN118" s="102"/>
      <c r="AAO118" s="102"/>
      <c r="AAP118" s="102"/>
      <c r="AAQ118" s="102"/>
      <c r="AAR118" s="102"/>
      <c r="AAS118" s="102"/>
      <c r="AAT118" s="102"/>
      <c r="AAU118" s="102"/>
      <c r="AAV118" s="102"/>
      <c r="AAW118" s="102"/>
      <c r="AAX118" s="102"/>
      <c r="AAY118" s="102"/>
      <c r="AAZ118" s="102"/>
      <c r="ABA118" s="102"/>
      <c r="ABB118" s="102"/>
      <c r="ABC118" s="102"/>
      <c r="ABD118" s="102"/>
      <c r="ABE118" s="102"/>
      <c r="ABF118" s="102"/>
      <c r="ABG118" s="102"/>
      <c r="ABH118" s="102"/>
      <c r="ABI118" s="102"/>
      <c r="ABJ118" s="102"/>
      <c r="ABK118" s="102"/>
      <c r="ABL118" s="102"/>
      <c r="ABM118" s="102"/>
      <c r="ABN118" s="102"/>
      <c r="ABO118" s="102"/>
      <c r="ABP118" s="102"/>
      <c r="ABQ118" s="102"/>
      <c r="ABR118" s="102"/>
      <c r="ABS118" s="102"/>
      <c r="ABT118" s="102"/>
      <c r="ABU118" s="102"/>
      <c r="ABV118" s="102"/>
      <c r="ABW118" s="102"/>
      <c r="ABX118" s="102"/>
      <c r="ABY118" s="102"/>
      <c r="ABZ118" s="102"/>
      <c r="ACA118" s="102"/>
      <c r="ACB118" s="102"/>
      <c r="ACC118" s="102"/>
      <c r="ACD118" s="102"/>
      <c r="ACE118" s="102"/>
      <c r="ACF118" s="102"/>
      <c r="ACG118" s="102"/>
      <c r="ACH118" s="102"/>
      <c r="ACI118" s="102"/>
      <c r="ACJ118" s="102"/>
      <c r="ACK118" s="102"/>
      <c r="ACL118" s="102"/>
      <c r="ACM118" s="102"/>
      <c r="ACN118" s="102"/>
      <c r="ACO118" s="102"/>
      <c r="ACP118" s="102"/>
      <c r="ACQ118" s="102"/>
      <c r="ACR118" s="102"/>
      <c r="ACS118" s="102"/>
      <c r="ACT118" s="102"/>
      <c r="ACU118" s="102"/>
      <c r="ACV118" s="102"/>
      <c r="ACW118" s="102"/>
      <c r="ACX118" s="102"/>
      <c r="ACY118" s="102"/>
      <c r="ACZ118" s="102"/>
      <c r="ADA118" s="102"/>
      <c r="ADB118" s="102"/>
      <c r="ADC118" s="102"/>
      <c r="ADD118" s="102"/>
      <c r="ADE118" s="102"/>
      <c r="ADF118" s="102"/>
      <c r="ADG118" s="102"/>
      <c r="ADH118" s="102"/>
      <c r="ADI118" s="102"/>
      <c r="ADJ118" s="102"/>
      <c r="ADK118" s="102"/>
      <c r="ADL118" s="102"/>
      <c r="ADM118" s="102"/>
      <c r="ADN118" s="102"/>
      <c r="ADO118" s="102"/>
      <c r="ADP118" s="102"/>
      <c r="ADQ118" s="102"/>
      <c r="ADR118" s="102"/>
      <c r="ADS118" s="102"/>
      <c r="ADT118" s="102"/>
      <c r="ADU118" s="102"/>
      <c r="ADV118" s="102"/>
      <c r="ADW118" s="102"/>
      <c r="ADX118" s="102"/>
      <c r="ADY118" s="102"/>
      <c r="ADZ118" s="102"/>
      <c r="AEA118" s="102"/>
      <c r="AEB118" s="102"/>
      <c r="AEC118" s="102"/>
      <c r="AED118" s="102"/>
      <c r="AEE118" s="102"/>
      <c r="AEF118" s="102"/>
      <c r="AEG118" s="102"/>
      <c r="AEH118" s="102"/>
      <c r="AEI118" s="102"/>
      <c r="AEJ118" s="102"/>
      <c r="AEK118" s="102"/>
      <c r="AEL118" s="102"/>
      <c r="AEM118" s="102"/>
      <c r="AEN118" s="102"/>
      <c r="AEO118" s="102"/>
      <c r="AEP118" s="102"/>
      <c r="AEQ118" s="102"/>
      <c r="AER118" s="102"/>
      <c r="AES118" s="102"/>
      <c r="AET118" s="102"/>
      <c r="AEU118" s="102"/>
      <c r="AEV118" s="102"/>
      <c r="AEW118" s="102"/>
      <c r="AEX118" s="102"/>
      <c r="AEY118" s="102"/>
      <c r="AEZ118" s="102"/>
      <c r="AFA118" s="102"/>
      <c r="AFB118" s="102"/>
      <c r="AFC118" s="102"/>
      <c r="AFD118" s="102"/>
      <c r="AFE118" s="102"/>
      <c r="AFF118" s="102"/>
      <c r="AFG118" s="102"/>
      <c r="AFH118" s="102"/>
      <c r="AFI118" s="102"/>
      <c r="AFJ118" s="102"/>
      <c r="AFK118" s="102"/>
      <c r="AFL118" s="102"/>
      <c r="AFM118" s="102"/>
      <c r="AFN118" s="102"/>
      <c r="AFO118" s="102"/>
      <c r="AFP118" s="102"/>
      <c r="AFQ118" s="102"/>
      <c r="AFR118" s="102"/>
      <c r="AFS118" s="102"/>
      <c r="AFT118" s="102"/>
      <c r="AFU118" s="102"/>
      <c r="AFV118" s="102"/>
      <c r="AFW118" s="102"/>
      <c r="AFX118" s="102"/>
      <c r="AFY118" s="102"/>
      <c r="AFZ118" s="102"/>
      <c r="AGA118" s="102"/>
      <c r="AGB118" s="102"/>
      <c r="AGC118" s="102"/>
      <c r="AGD118" s="102"/>
      <c r="AGE118" s="102"/>
      <c r="AGF118" s="102"/>
      <c r="AGG118" s="102"/>
      <c r="AGH118" s="102"/>
      <c r="AGI118" s="102"/>
      <c r="AGJ118" s="102"/>
      <c r="AGK118" s="102"/>
      <c r="AGL118" s="102"/>
      <c r="AGM118" s="102"/>
      <c r="AGN118" s="102"/>
      <c r="AGO118" s="102"/>
      <c r="AGP118" s="102"/>
      <c r="AGQ118" s="102"/>
      <c r="AGR118" s="102"/>
      <c r="AGS118" s="102"/>
      <c r="AGT118" s="102"/>
      <c r="AGU118" s="102"/>
      <c r="AGV118" s="102"/>
      <c r="AGW118" s="102"/>
      <c r="AGX118" s="102"/>
      <c r="AGY118" s="102"/>
      <c r="AGZ118" s="102"/>
      <c r="AHA118" s="102"/>
      <c r="AHB118" s="102"/>
      <c r="AHC118" s="102"/>
      <c r="AHD118" s="102"/>
      <c r="AHE118" s="102"/>
      <c r="AHF118" s="102"/>
      <c r="AHG118" s="102"/>
      <c r="AHH118" s="102"/>
      <c r="AHI118" s="102"/>
      <c r="AHJ118" s="102"/>
      <c r="AHK118" s="102"/>
      <c r="AHL118" s="102"/>
      <c r="AHM118" s="102"/>
      <c r="AHN118" s="102"/>
      <c r="AHO118" s="102"/>
      <c r="AHP118" s="102"/>
      <c r="AHQ118" s="102"/>
      <c r="AHR118" s="102"/>
      <c r="AHS118" s="102"/>
      <c r="AHT118" s="102"/>
      <c r="AHU118" s="102"/>
      <c r="AHV118" s="102"/>
      <c r="AHW118" s="102"/>
      <c r="AHX118" s="102"/>
      <c r="AHY118" s="102"/>
      <c r="AHZ118" s="102"/>
      <c r="AIA118" s="102"/>
      <c r="AIB118" s="102"/>
      <c r="AIC118" s="102"/>
      <c r="AID118" s="102"/>
      <c r="AIE118" s="102"/>
      <c r="AIF118" s="102"/>
      <c r="AIG118" s="102"/>
      <c r="AIH118" s="102"/>
      <c r="AII118" s="102"/>
      <c r="AIJ118" s="102"/>
      <c r="AIK118" s="102"/>
      <c r="AIL118" s="102"/>
      <c r="AIM118" s="102"/>
      <c r="AIN118" s="102"/>
      <c r="AIO118" s="102"/>
      <c r="AIP118" s="102"/>
      <c r="AIQ118" s="102"/>
      <c r="AIR118" s="102"/>
      <c r="AIS118" s="102"/>
      <c r="AIT118" s="102"/>
      <c r="AIU118" s="102"/>
      <c r="AIV118" s="102"/>
      <c r="AIW118" s="102"/>
      <c r="AIX118" s="102"/>
      <c r="AIY118" s="102"/>
      <c r="AIZ118" s="102"/>
      <c r="AJA118" s="102"/>
      <c r="AJB118" s="102"/>
      <c r="AJC118" s="102"/>
      <c r="AJD118" s="102"/>
      <c r="AJE118" s="102"/>
      <c r="AJF118" s="102"/>
      <c r="AJG118" s="102"/>
      <c r="AJH118" s="102"/>
      <c r="AJI118" s="102"/>
      <c r="AJJ118" s="102"/>
      <c r="AJK118" s="102"/>
      <c r="AJL118" s="102"/>
      <c r="AJM118" s="102"/>
      <c r="AJN118" s="102"/>
      <c r="AJO118" s="102"/>
      <c r="AJP118" s="102"/>
      <c r="AJQ118" s="102"/>
      <c r="AJR118" s="102"/>
      <c r="AJS118" s="102"/>
      <c r="AJT118" s="102"/>
      <c r="AJU118" s="102"/>
      <c r="AJV118" s="102"/>
      <c r="AJW118" s="102"/>
      <c r="AJX118" s="102"/>
      <c r="AJY118" s="102"/>
      <c r="AJZ118" s="102"/>
      <c r="AKA118" s="102"/>
      <c r="AKB118" s="102"/>
      <c r="AKC118" s="102"/>
      <c r="AKD118" s="102"/>
      <c r="AKE118" s="102"/>
      <c r="AKF118" s="102"/>
      <c r="AKG118" s="102"/>
      <c r="AKH118" s="102"/>
      <c r="AKI118" s="102"/>
      <c r="AKJ118" s="102"/>
      <c r="AKK118" s="102"/>
      <c r="AKL118" s="102"/>
      <c r="AKM118" s="102"/>
      <c r="AKN118" s="102"/>
      <c r="AKO118" s="102"/>
      <c r="AKP118" s="102"/>
      <c r="AKQ118" s="102"/>
      <c r="AKR118" s="102"/>
      <c r="AKS118" s="102"/>
      <c r="AKT118" s="102"/>
      <c r="AKU118" s="102"/>
      <c r="AKV118" s="102"/>
      <c r="AKW118" s="102"/>
      <c r="AKX118" s="102"/>
      <c r="AKY118" s="102"/>
      <c r="AKZ118" s="102"/>
      <c r="ALA118" s="102"/>
      <c r="ALB118" s="102"/>
      <c r="ALC118" s="102"/>
      <c r="ALD118" s="102"/>
      <c r="ALE118" s="102"/>
      <c r="ALF118" s="102"/>
      <c r="ALG118" s="102"/>
      <c r="ALH118" s="102"/>
      <c r="ALI118" s="102"/>
      <c r="ALJ118" s="102"/>
      <c r="ALK118" s="102"/>
      <c r="ALL118" s="102"/>
      <c r="ALM118" s="102"/>
      <c r="ALN118" s="102"/>
      <c r="ALO118" s="102"/>
      <c r="ALP118" s="102"/>
      <c r="ALQ118" s="102"/>
      <c r="ALR118" s="102"/>
      <c r="ALS118" s="102"/>
      <c r="ALT118" s="102"/>
      <c r="ALU118" s="102"/>
      <c r="ALV118" s="102"/>
      <c r="ALW118" s="102"/>
      <c r="ALX118" s="102"/>
      <c r="ALY118" s="102"/>
      <c r="ALZ118" s="102"/>
      <c r="AMA118" s="102"/>
      <c r="AMB118" s="102"/>
      <c r="AMC118" s="102"/>
      <c r="AMD118" s="102"/>
      <c r="AME118" s="102"/>
      <c r="AMF118" s="102"/>
      <c r="AMG118" s="102"/>
      <c r="AMH118" s="102"/>
      <c r="AMI118" s="102"/>
    </row>
    <row r="119" spans="1:1023" customFormat="1" ht="68.25" thickBot="1">
      <c r="A119" s="25" t="s">
        <v>90</v>
      </c>
      <c r="B119" s="148" t="s">
        <v>477</v>
      </c>
      <c r="C119" s="148" t="s">
        <v>20</v>
      </c>
      <c r="D119" s="149" t="s">
        <v>40</v>
      </c>
      <c r="E119" s="149" t="s">
        <v>478</v>
      </c>
      <c r="F119" s="149" t="s">
        <v>479</v>
      </c>
      <c r="G119" s="150">
        <v>17350</v>
      </c>
      <c r="H119" s="150">
        <v>12000</v>
      </c>
      <c r="I119" s="104"/>
      <c r="J119" s="104"/>
      <c r="K119" s="140">
        <f t="shared" si="9"/>
        <v>69.164265129683002</v>
      </c>
      <c r="L119" s="151"/>
      <c r="M119" s="152">
        <v>3</v>
      </c>
      <c r="N119" s="152">
        <v>3</v>
      </c>
      <c r="O119" s="153"/>
      <c r="P119" s="154"/>
      <c r="Q119" s="118"/>
      <c r="R119" s="118" t="s">
        <v>134</v>
      </c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  <c r="AD119" s="102"/>
      <c r="AE119" s="102"/>
      <c r="AF119" s="102"/>
      <c r="AG119" s="102"/>
      <c r="AH119" s="102"/>
      <c r="AI119" s="102"/>
      <c r="AJ119" s="102"/>
      <c r="AK119" s="102"/>
      <c r="AL119" s="102"/>
      <c r="AM119" s="102"/>
      <c r="AN119" s="102"/>
      <c r="AO119" s="102"/>
      <c r="AP119" s="102"/>
      <c r="AQ119" s="102"/>
      <c r="AR119" s="102"/>
      <c r="AS119" s="102"/>
      <c r="AT119" s="102"/>
      <c r="AU119" s="102"/>
      <c r="AV119" s="102"/>
      <c r="AW119" s="102"/>
      <c r="AX119" s="102"/>
      <c r="AY119" s="102"/>
      <c r="AZ119" s="102"/>
      <c r="BA119" s="102"/>
      <c r="BB119" s="102"/>
      <c r="BC119" s="102"/>
      <c r="BD119" s="102"/>
      <c r="BE119" s="102"/>
      <c r="BF119" s="102"/>
      <c r="BG119" s="102"/>
      <c r="BH119" s="102"/>
      <c r="BI119" s="102"/>
      <c r="BJ119" s="102"/>
      <c r="BK119" s="102"/>
      <c r="BL119" s="102"/>
      <c r="BM119" s="102"/>
      <c r="BN119" s="102"/>
      <c r="BO119" s="102"/>
      <c r="BP119" s="102"/>
      <c r="BQ119" s="102"/>
      <c r="BR119" s="102"/>
      <c r="BS119" s="102"/>
      <c r="BT119" s="102"/>
      <c r="BU119" s="102"/>
      <c r="BV119" s="102"/>
      <c r="BW119" s="102"/>
      <c r="BX119" s="102"/>
      <c r="BY119" s="102"/>
      <c r="BZ119" s="102"/>
      <c r="CA119" s="102"/>
      <c r="CB119" s="102"/>
      <c r="CC119" s="102"/>
      <c r="CD119" s="102"/>
      <c r="CE119" s="102"/>
      <c r="CF119" s="102"/>
      <c r="CG119" s="102"/>
      <c r="CH119" s="102"/>
      <c r="CI119" s="102"/>
      <c r="CJ119" s="102"/>
      <c r="CK119" s="102"/>
      <c r="CL119" s="102"/>
      <c r="CM119" s="102"/>
      <c r="CN119" s="102"/>
      <c r="CO119" s="102"/>
      <c r="CP119" s="102"/>
      <c r="CQ119" s="102"/>
      <c r="CR119" s="102"/>
      <c r="CS119" s="102"/>
      <c r="CT119" s="102"/>
      <c r="CU119" s="102"/>
      <c r="CV119" s="102"/>
      <c r="CW119" s="102"/>
      <c r="CX119" s="102"/>
      <c r="CY119" s="102"/>
      <c r="CZ119" s="102"/>
      <c r="DA119" s="102"/>
      <c r="DB119" s="102"/>
      <c r="DC119" s="102"/>
      <c r="DD119" s="102"/>
      <c r="DE119" s="102"/>
      <c r="DF119" s="102"/>
      <c r="DG119" s="102"/>
      <c r="DH119" s="102"/>
      <c r="DI119" s="102"/>
      <c r="DJ119" s="102"/>
      <c r="DK119" s="102"/>
      <c r="DL119" s="102"/>
      <c r="DM119" s="102"/>
      <c r="DN119" s="102"/>
      <c r="DO119" s="102"/>
      <c r="DP119" s="102"/>
      <c r="DQ119" s="102"/>
      <c r="DR119" s="102"/>
      <c r="DS119" s="102"/>
      <c r="DT119" s="102"/>
      <c r="DU119" s="102"/>
      <c r="DV119" s="102"/>
      <c r="DW119" s="102"/>
      <c r="DX119" s="102"/>
      <c r="DY119" s="102"/>
      <c r="DZ119" s="102"/>
      <c r="EA119" s="102"/>
      <c r="EB119" s="102"/>
      <c r="EC119" s="102"/>
      <c r="ED119" s="102"/>
      <c r="EE119" s="102"/>
      <c r="EF119" s="102"/>
      <c r="EG119" s="102"/>
      <c r="EH119" s="102"/>
      <c r="EI119" s="102"/>
      <c r="EJ119" s="102"/>
      <c r="EK119" s="102"/>
      <c r="EL119" s="102"/>
      <c r="EM119" s="102"/>
      <c r="EN119" s="102"/>
      <c r="EO119" s="102"/>
      <c r="EP119" s="102"/>
      <c r="EQ119" s="102"/>
      <c r="ER119" s="102"/>
      <c r="ES119" s="102"/>
      <c r="ET119" s="102"/>
      <c r="EU119" s="102"/>
      <c r="EV119" s="102"/>
      <c r="EW119" s="102"/>
      <c r="EX119" s="102"/>
      <c r="EY119" s="102"/>
      <c r="EZ119" s="102"/>
      <c r="FA119" s="102"/>
      <c r="FB119" s="102"/>
      <c r="FC119" s="102"/>
      <c r="FD119" s="102"/>
      <c r="FE119" s="102"/>
      <c r="FF119" s="102"/>
      <c r="FG119" s="102"/>
      <c r="FH119" s="102"/>
      <c r="FI119" s="102"/>
      <c r="FJ119" s="102"/>
      <c r="FK119" s="102"/>
      <c r="FL119" s="102"/>
      <c r="FM119" s="102"/>
      <c r="FN119" s="102"/>
      <c r="FO119" s="102"/>
      <c r="FP119" s="102"/>
      <c r="FQ119" s="102"/>
      <c r="FR119" s="102"/>
      <c r="FS119" s="102"/>
      <c r="FT119" s="102"/>
      <c r="FU119" s="102"/>
      <c r="FV119" s="102"/>
      <c r="FW119" s="102"/>
      <c r="FX119" s="102"/>
      <c r="FY119" s="102"/>
      <c r="FZ119" s="102"/>
      <c r="GA119" s="102"/>
      <c r="GB119" s="102"/>
      <c r="GC119" s="102"/>
      <c r="GD119" s="102"/>
      <c r="GE119" s="102"/>
      <c r="GF119" s="102"/>
      <c r="GG119" s="102"/>
      <c r="GH119" s="102"/>
      <c r="GI119" s="102"/>
      <c r="GJ119" s="102"/>
      <c r="GK119" s="102"/>
      <c r="GL119" s="102"/>
      <c r="GM119" s="102"/>
      <c r="GN119" s="102"/>
      <c r="GO119" s="102"/>
      <c r="GP119" s="102"/>
      <c r="GQ119" s="102"/>
      <c r="GR119" s="102"/>
      <c r="GS119" s="102"/>
      <c r="GT119" s="102"/>
      <c r="GU119" s="102"/>
      <c r="GV119" s="102"/>
      <c r="GW119" s="102"/>
      <c r="GX119" s="102"/>
      <c r="GY119" s="102"/>
      <c r="GZ119" s="102"/>
      <c r="HA119" s="102"/>
      <c r="HB119" s="102"/>
      <c r="HC119" s="102"/>
      <c r="HD119" s="102"/>
      <c r="HE119" s="102"/>
      <c r="HF119" s="102"/>
      <c r="HG119" s="102"/>
      <c r="HH119" s="102"/>
      <c r="HI119" s="102"/>
      <c r="HJ119" s="102"/>
      <c r="HK119" s="102"/>
      <c r="HL119" s="102"/>
      <c r="HM119" s="102"/>
      <c r="HN119" s="102"/>
      <c r="HO119" s="102"/>
      <c r="HP119" s="102"/>
      <c r="HQ119" s="102"/>
      <c r="HR119" s="102"/>
      <c r="HS119" s="102"/>
      <c r="HT119" s="102"/>
      <c r="HU119" s="102"/>
      <c r="HV119" s="102"/>
      <c r="HW119" s="102"/>
      <c r="HX119" s="102"/>
      <c r="HY119" s="102"/>
      <c r="HZ119" s="102"/>
      <c r="IA119" s="102"/>
      <c r="IB119" s="102"/>
      <c r="IC119" s="102"/>
      <c r="ID119" s="102"/>
      <c r="IE119" s="102"/>
      <c r="IF119" s="102"/>
      <c r="IG119" s="102"/>
      <c r="IH119" s="102"/>
      <c r="II119" s="102"/>
      <c r="IJ119" s="102"/>
      <c r="IK119" s="102"/>
      <c r="IL119" s="102"/>
      <c r="IM119" s="102"/>
      <c r="IN119" s="102"/>
      <c r="IO119" s="102"/>
      <c r="IP119" s="102"/>
      <c r="IQ119" s="102"/>
      <c r="IR119" s="102"/>
      <c r="IS119" s="102"/>
      <c r="IT119" s="102"/>
      <c r="IU119" s="102"/>
      <c r="IV119" s="102"/>
      <c r="IW119" s="102"/>
      <c r="IX119" s="102"/>
      <c r="IY119" s="102"/>
      <c r="IZ119" s="102"/>
      <c r="JA119" s="102"/>
      <c r="JB119" s="102"/>
      <c r="JC119" s="102"/>
      <c r="JD119" s="102"/>
      <c r="JE119" s="102"/>
      <c r="JF119" s="102"/>
      <c r="JG119" s="102"/>
      <c r="JH119" s="102"/>
      <c r="JI119" s="102"/>
      <c r="JJ119" s="102"/>
      <c r="JK119" s="102"/>
      <c r="JL119" s="102"/>
      <c r="JM119" s="102"/>
      <c r="JN119" s="102"/>
      <c r="JO119" s="102"/>
      <c r="JP119" s="102"/>
      <c r="JQ119" s="102"/>
      <c r="JR119" s="102"/>
      <c r="JS119" s="102"/>
      <c r="JT119" s="102"/>
      <c r="JU119" s="102"/>
      <c r="JV119" s="102"/>
      <c r="JW119" s="102"/>
      <c r="JX119" s="102"/>
      <c r="JY119" s="102"/>
      <c r="JZ119" s="102"/>
      <c r="KA119" s="102"/>
      <c r="KB119" s="102"/>
      <c r="KC119" s="102"/>
      <c r="KD119" s="102"/>
      <c r="KE119" s="102"/>
      <c r="KF119" s="102"/>
      <c r="KG119" s="102"/>
      <c r="KH119" s="102"/>
      <c r="KI119" s="102"/>
      <c r="KJ119" s="102"/>
      <c r="KK119" s="102"/>
      <c r="KL119" s="102"/>
      <c r="KM119" s="102"/>
      <c r="KN119" s="102"/>
      <c r="KO119" s="102"/>
      <c r="KP119" s="102"/>
      <c r="KQ119" s="102"/>
      <c r="KR119" s="102"/>
      <c r="KS119" s="102"/>
      <c r="KT119" s="102"/>
      <c r="KU119" s="102"/>
      <c r="KV119" s="102"/>
      <c r="KW119" s="102"/>
      <c r="KX119" s="102"/>
      <c r="KY119" s="102"/>
      <c r="KZ119" s="102"/>
      <c r="LA119" s="102"/>
      <c r="LB119" s="102"/>
      <c r="LC119" s="102"/>
      <c r="LD119" s="102"/>
      <c r="LE119" s="102"/>
      <c r="LF119" s="102"/>
      <c r="LG119" s="102"/>
      <c r="LH119" s="102"/>
      <c r="LI119" s="102"/>
      <c r="LJ119" s="102"/>
      <c r="LK119" s="102"/>
      <c r="LL119" s="102"/>
      <c r="LM119" s="102"/>
      <c r="LN119" s="102"/>
      <c r="LO119" s="102"/>
      <c r="LP119" s="102"/>
      <c r="LQ119" s="102"/>
      <c r="LR119" s="102"/>
      <c r="LS119" s="102"/>
      <c r="LT119" s="102"/>
      <c r="LU119" s="102"/>
      <c r="LV119" s="102"/>
      <c r="LW119" s="102"/>
      <c r="LX119" s="102"/>
      <c r="LY119" s="102"/>
      <c r="LZ119" s="102"/>
      <c r="MA119" s="102"/>
      <c r="MB119" s="102"/>
      <c r="MC119" s="102"/>
      <c r="MD119" s="102"/>
      <c r="ME119" s="102"/>
      <c r="MF119" s="102"/>
      <c r="MG119" s="102"/>
      <c r="MH119" s="102"/>
      <c r="MI119" s="102"/>
      <c r="MJ119" s="102"/>
      <c r="MK119" s="102"/>
      <c r="ML119" s="102"/>
      <c r="MM119" s="102"/>
      <c r="MN119" s="102"/>
      <c r="MO119" s="102"/>
      <c r="MP119" s="102"/>
      <c r="MQ119" s="102"/>
      <c r="MR119" s="102"/>
      <c r="MS119" s="102"/>
      <c r="MT119" s="102"/>
      <c r="MU119" s="102"/>
      <c r="MV119" s="102"/>
      <c r="MW119" s="102"/>
      <c r="MX119" s="102"/>
      <c r="MY119" s="102"/>
      <c r="MZ119" s="102"/>
      <c r="NA119" s="102"/>
      <c r="NB119" s="102"/>
      <c r="NC119" s="102"/>
      <c r="ND119" s="102"/>
      <c r="NE119" s="102"/>
      <c r="NF119" s="102"/>
      <c r="NG119" s="102"/>
      <c r="NH119" s="102"/>
      <c r="NI119" s="102"/>
      <c r="NJ119" s="102"/>
      <c r="NK119" s="102"/>
      <c r="NL119" s="102"/>
      <c r="NM119" s="102"/>
      <c r="NN119" s="102"/>
      <c r="NO119" s="102"/>
      <c r="NP119" s="102"/>
      <c r="NQ119" s="102"/>
      <c r="NR119" s="102"/>
      <c r="NS119" s="102"/>
      <c r="NT119" s="102"/>
      <c r="NU119" s="102"/>
      <c r="NV119" s="102"/>
      <c r="NW119" s="102"/>
      <c r="NX119" s="102"/>
      <c r="NY119" s="102"/>
      <c r="NZ119" s="102"/>
      <c r="OA119" s="102"/>
      <c r="OB119" s="102"/>
      <c r="OC119" s="102"/>
      <c r="OD119" s="102"/>
      <c r="OE119" s="102"/>
      <c r="OF119" s="102"/>
      <c r="OG119" s="102"/>
      <c r="OH119" s="102"/>
      <c r="OI119" s="102"/>
      <c r="OJ119" s="102"/>
      <c r="OK119" s="102"/>
      <c r="OL119" s="102"/>
      <c r="OM119" s="102"/>
      <c r="ON119" s="102"/>
      <c r="OO119" s="102"/>
      <c r="OP119" s="102"/>
      <c r="OQ119" s="102"/>
      <c r="OR119" s="102"/>
      <c r="OS119" s="102"/>
      <c r="OT119" s="102"/>
      <c r="OU119" s="102"/>
      <c r="OV119" s="102"/>
      <c r="OW119" s="102"/>
      <c r="OX119" s="102"/>
      <c r="OY119" s="102"/>
      <c r="OZ119" s="102"/>
      <c r="PA119" s="102"/>
      <c r="PB119" s="102"/>
      <c r="PC119" s="102"/>
      <c r="PD119" s="102"/>
      <c r="PE119" s="102"/>
      <c r="PF119" s="102"/>
      <c r="PG119" s="102"/>
      <c r="PH119" s="102"/>
      <c r="PI119" s="102"/>
      <c r="PJ119" s="102"/>
      <c r="PK119" s="102"/>
      <c r="PL119" s="102"/>
      <c r="PM119" s="102"/>
      <c r="PN119" s="102"/>
      <c r="PO119" s="102"/>
      <c r="PP119" s="102"/>
      <c r="PQ119" s="102"/>
      <c r="PR119" s="102"/>
      <c r="PS119" s="102"/>
      <c r="PT119" s="102"/>
      <c r="PU119" s="102"/>
      <c r="PV119" s="102"/>
      <c r="PW119" s="102"/>
      <c r="PX119" s="102"/>
      <c r="PY119" s="102"/>
      <c r="PZ119" s="102"/>
      <c r="QA119" s="102"/>
      <c r="QB119" s="102"/>
      <c r="QC119" s="102"/>
      <c r="QD119" s="102"/>
      <c r="QE119" s="102"/>
      <c r="QF119" s="102"/>
      <c r="QG119" s="102"/>
      <c r="QH119" s="102"/>
      <c r="QI119" s="102"/>
      <c r="QJ119" s="102"/>
      <c r="QK119" s="102"/>
      <c r="QL119" s="102"/>
      <c r="QM119" s="102"/>
      <c r="QN119" s="102"/>
      <c r="QO119" s="102"/>
      <c r="QP119" s="102"/>
      <c r="QQ119" s="102"/>
      <c r="QR119" s="102"/>
      <c r="QS119" s="102"/>
      <c r="QT119" s="102"/>
      <c r="QU119" s="102"/>
      <c r="QV119" s="102"/>
      <c r="QW119" s="102"/>
      <c r="QX119" s="102"/>
      <c r="QY119" s="102"/>
      <c r="QZ119" s="102"/>
      <c r="RA119" s="102"/>
      <c r="RB119" s="102"/>
      <c r="RC119" s="102"/>
      <c r="RD119" s="102"/>
      <c r="RE119" s="102"/>
      <c r="RF119" s="102"/>
      <c r="RG119" s="102"/>
      <c r="RH119" s="102"/>
      <c r="RI119" s="102"/>
      <c r="RJ119" s="102"/>
      <c r="RK119" s="102"/>
      <c r="RL119" s="102"/>
      <c r="RM119" s="102"/>
      <c r="RN119" s="102"/>
      <c r="RO119" s="102"/>
      <c r="RP119" s="102"/>
      <c r="RQ119" s="102"/>
      <c r="RR119" s="102"/>
      <c r="RS119" s="102"/>
      <c r="RT119" s="102"/>
      <c r="RU119" s="102"/>
      <c r="RV119" s="102"/>
      <c r="RW119" s="102"/>
      <c r="RX119" s="102"/>
      <c r="RY119" s="102"/>
      <c r="RZ119" s="102"/>
      <c r="SA119" s="102"/>
      <c r="SB119" s="102"/>
      <c r="SC119" s="102"/>
      <c r="SD119" s="102"/>
      <c r="SE119" s="102"/>
      <c r="SF119" s="102"/>
      <c r="SG119" s="102"/>
      <c r="SH119" s="102"/>
      <c r="SI119" s="102"/>
      <c r="SJ119" s="102"/>
      <c r="SK119" s="102"/>
      <c r="SL119" s="102"/>
      <c r="SM119" s="102"/>
      <c r="SN119" s="102"/>
      <c r="SO119" s="102"/>
      <c r="SP119" s="102"/>
      <c r="SQ119" s="102"/>
      <c r="SR119" s="102"/>
      <c r="SS119" s="102"/>
      <c r="ST119" s="102"/>
      <c r="SU119" s="102"/>
      <c r="SV119" s="102"/>
      <c r="SW119" s="102"/>
      <c r="SX119" s="102"/>
      <c r="SY119" s="102"/>
      <c r="SZ119" s="102"/>
      <c r="TA119" s="102"/>
      <c r="TB119" s="102"/>
      <c r="TC119" s="102"/>
      <c r="TD119" s="102"/>
      <c r="TE119" s="102"/>
      <c r="TF119" s="102"/>
      <c r="TG119" s="102"/>
      <c r="TH119" s="102"/>
      <c r="TI119" s="102"/>
      <c r="TJ119" s="102"/>
      <c r="TK119" s="102"/>
      <c r="TL119" s="102"/>
      <c r="TM119" s="102"/>
      <c r="TN119" s="102"/>
      <c r="TO119" s="102"/>
      <c r="TP119" s="102"/>
      <c r="TQ119" s="102"/>
      <c r="TR119" s="102"/>
      <c r="TS119" s="102"/>
      <c r="TT119" s="102"/>
      <c r="TU119" s="102"/>
      <c r="TV119" s="102"/>
      <c r="TW119" s="102"/>
      <c r="TX119" s="102"/>
      <c r="TY119" s="102"/>
      <c r="TZ119" s="102"/>
      <c r="UA119" s="102"/>
      <c r="UB119" s="102"/>
      <c r="UC119" s="102"/>
      <c r="UD119" s="102"/>
      <c r="UE119" s="102"/>
      <c r="UF119" s="102"/>
      <c r="UG119" s="102"/>
      <c r="UH119" s="102"/>
      <c r="UI119" s="102"/>
      <c r="UJ119" s="102"/>
      <c r="UK119" s="102"/>
      <c r="UL119" s="102"/>
      <c r="UM119" s="102"/>
      <c r="UN119" s="102"/>
      <c r="UO119" s="102"/>
      <c r="UP119" s="102"/>
      <c r="UQ119" s="102"/>
      <c r="UR119" s="102"/>
      <c r="US119" s="102"/>
      <c r="UT119" s="102"/>
      <c r="UU119" s="102"/>
      <c r="UV119" s="102"/>
      <c r="UW119" s="102"/>
      <c r="UX119" s="102"/>
      <c r="UY119" s="102"/>
      <c r="UZ119" s="102"/>
      <c r="VA119" s="102"/>
      <c r="VB119" s="102"/>
      <c r="VC119" s="102"/>
      <c r="VD119" s="102"/>
      <c r="VE119" s="102"/>
      <c r="VF119" s="102"/>
      <c r="VG119" s="102"/>
      <c r="VH119" s="102"/>
      <c r="VI119" s="102"/>
      <c r="VJ119" s="102"/>
      <c r="VK119" s="102"/>
      <c r="VL119" s="102"/>
      <c r="VM119" s="102"/>
      <c r="VN119" s="102"/>
      <c r="VO119" s="102"/>
      <c r="VP119" s="102"/>
      <c r="VQ119" s="102"/>
      <c r="VR119" s="102"/>
      <c r="VS119" s="102"/>
      <c r="VT119" s="102"/>
      <c r="VU119" s="102"/>
      <c r="VV119" s="102"/>
      <c r="VW119" s="102"/>
      <c r="VX119" s="102"/>
      <c r="VY119" s="102"/>
      <c r="VZ119" s="102"/>
      <c r="WA119" s="102"/>
      <c r="WB119" s="102"/>
      <c r="WC119" s="102"/>
      <c r="WD119" s="102"/>
      <c r="WE119" s="102"/>
      <c r="WF119" s="102"/>
      <c r="WG119" s="102"/>
      <c r="WH119" s="102"/>
      <c r="WI119" s="102"/>
      <c r="WJ119" s="102"/>
      <c r="WK119" s="102"/>
      <c r="WL119" s="102"/>
      <c r="WM119" s="102"/>
      <c r="WN119" s="102"/>
      <c r="WO119" s="102"/>
      <c r="WP119" s="102"/>
      <c r="WQ119" s="102"/>
      <c r="WR119" s="102"/>
      <c r="WS119" s="102"/>
      <c r="WT119" s="102"/>
      <c r="WU119" s="102"/>
      <c r="WV119" s="102"/>
      <c r="WW119" s="102"/>
      <c r="WX119" s="102"/>
      <c r="WY119" s="102"/>
      <c r="WZ119" s="102"/>
      <c r="XA119" s="102"/>
      <c r="XB119" s="102"/>
      <c r="XC119" s="102"/>
      <c r="XD119" s="102"/>
      <c r="XE119" s="102"/>
      <c r="XF119" s="102"/>
      <c r="XG119" s="102"/>
      <c r="XH119" s="102"/>
      <c r="XI119" s="102"/>
      <c r="XJ119" s="102"/>
      <c r="XK119" s="102"/>
      <c r="XL119" s="102"/>
      <c r="XM119" s="102"/>
      <c r="XN119" s="102"/>
      <c r="XO119" s="102"/>
      <c r="XP119" s="102"/>
      <c r="XQ119" s="102"/>
      <c r="XR119" s="102"/>
      <c r="XS119" s="102"/>
      <c r="XT119" s="102"/>
      <c r="XU119" s="102"/>
      <c r="XV119" s="102"/>
      <c r="XW119" s="102"/>
      <c r="XX119" s="102"/>
      <c r="XY119" s="102"/>
      <c r="XZ119" s="102"/>
      <c r="YA119" s="102"/>
      <c r="YB119" s="102"/>
      <c r="YC119" s="102"/>
      <c r="YD119" s="102"/>
      <c r="YE119" s="102"/>
      <c r="YF119" s="102"/>
      <c r="YG119" s="102"/>
      <c r="YH119" s="102"/>
      <c r="YI119" s="102"/>
      <c r="YJ119" s="102"/>
      <c r="YK119" s="102"/>
      <c r="YL119" s="102"/>
      <c r="YM119" s="102"/>
      <c r="YN119" s="102"/>
      <c r="YO119" s="102"/>
      <c r="YP119" s="102"/>
      <c r="YQ119" s="102"/>
      <c r="YR119" s="102"/>
      <c r="YS119" s="102"/>
      <c r="YT119" s="102"/>
      <c r="YU119" s="102"/>
      <c r="YV119" s="102"/>
      <c r="YW119" s="102"/>
      <c r="YX119" s="102"/>
      <c r="YY119" s="102"/>
      <c r="YZ119" s="102"/>
      <c r="ZA119" s="102"/>
      <c r="ZB119" s="102"/>
      <c r="ZC119" s="102"/>
      <c r="ZD119" s="102"/>
      <c r="ZE119" s="102"/>
      <c r="ZF119" s="102"/>
      <c r="ZG119" s="102"/>
      <c r="ZH119" s="102"/>
      <c r="ZI119" s="102"/>
      <c r="ZJ119" s="102"/>
      <c r="ZK119" s="102"/>
      <c r="ZL119" s="102"/>
      <c r="ZM119" s="102"/>
      <c r="ZN119" s="102"/>
      <c r="ZO119" s="102"/>
      <c r="ZP119" s="102"/>
      <c r="ZQ119" s="102"/>
      <c r="ZR119" s="102"/>
      <c r="ZS119" s="102"/>
      <c r="ZT119" s="102"/>
      <c r="ZU119" s="102"/>
      <c r="ZV119" s="102"/>
      <c r="ZW119" s="102"/>
      <c r="ZX119" s="102"/>
      <c r="ZY119" s="102"/>
      <c r="ZZ119" s="102"/>
      <c r="AAA119" s="102"/>
      <c r="AAB119" s="102"/>
      <c r="AAC119" s="102"/>
      <c r="AAD119" s="102"/>
      <c r="AAE119" s="102"/>
      <c r="AAF119" s="102"/>
      <c r="AAG119" s="102"/>
      <c r="AAH119" s="102"/>
      <c r="AAI119" s="102"/>
      <c r="AAJ119" s="102"/>
      <c r="AAK119" s="102"/>
      <c r="AAL119" s="102"/>
      <c r="AAM119" s="102"/>
      <c r="AAN119" s="102"/>
      <c r="AAO119" s="102"/>
      <c r="AAP119" s="102"/>
      <c r="AAQ119" s="102"/>
      <c r="AAR119" s="102"/>
      <c r="AAS119" s="102"/>
      <c r="AAT119" s="102"/>
      <c r="AAU119" s="102"/>
      <c r="AAV119" s="102"/>
      <c r="AAW119" s="102"/>
      <c r="AAX119" s="102"/>
      <c r="AAY119" s="102"/>
      <c r="AAZ119" s="102"/>
      <c r="ABA119" s="102"/>
      <c r="ABB119" s="102"/>
      <c r="ABC119" s="102"/>
      <c r="ABD119" s="102"/>
      <c r="ABE119" s="102"/>
      <c r="ABF119" s="102"/>
      <c r="ABG119" s="102"/>
      <c r="ABH119" s="102"/>
      <c r="ABI119" s="102"/>
      <c r="ABJ119" s="102"/>
      <c r="ABK119" s="102"/>
      <c r="ABL119" s="102"/>
      <c r="ABM119" s="102"/>
      <c r="ABN119" s="102"/>
      <c r="ABO119" s="102"/>
      <c r="ABP119" s="102"/>
      <c r="ABQ119" s="102"/>
      <c r="ABR119" s="102"/>
      <c r="ABS119" s="102"/>
      <c r="ABT119" s="102"/>
      <c r="ABU119" s="102"/>
      <c r="ABV119" s="102"/>
      <c r="ABW119" s="102"/>
      <c r="ABX119" s="102"/>
      <c r="ABY119" s="102"/>
      <c r="ABZ119" s="102"/>
      <c r="ACA119" s="102"/>
      <c r="ACB119" s="102"/>
      <c r="ACC119" s="102"/>
      <c r="ACD119" s="102"/>
      <c r="ACE119" s="102"/>
      <c r="ACF119" s="102"/>
      <c r="ACG119" s="102"/>
      <c r="ACH119" s="102"/>
      <c r="ACI119" s="102"/>
      <c r="ACJ119" s="102"/>
      <c r="ACK119" s="102"/>
      <c r="ACL119" s="102"/>
      <c r="ACM119" s="102"/>
      <c r="ACN119" s="102"/>
      <c r="ACO119" s="102"/>
      <c r="ACP119" s="102"/>
      <c r="ACQ119" s="102"/>
      <c r="ACR119" s="102"/>
      <c r="ACS119" s="102"/>
      <c r="ACT119" s="102"/>
      <c r="ACU119" s="102"/>
      <c r="ACV119" s="102"/>
      <c r="ACW119" s="102"/>
      <c r="ACX119" s="102"/>
      <c r="ACY119" s="102"/>
      <c r="ACZ119" s="102"/>
      <c r="ADA119" s="102"/>
      <c r="ADB119" s="102"/>
      <c r="ADC119" s="102"/>
      <c r="ADD119" s="102"/>
      <c r="ADE119" s="102"/>
      <c r="ADF119" s="102"/>
      <c r="ADG119" s="102"/>
      <c r="ADH119" s="102"/>
      <c r="ADI119" s="102"/>
      <c r="ADJ119" s="102"/>
      <c r="ADK119" s="102"/>
      <c r="ADL119" s="102"/>
      <c r="ADM119" s="102"/>
      <c r="ADN119" s="102"/>
      <c r="ADO119" s="102"/>
      <c r="ADP119" s="102"/>
      <c r="ADQ119" s="102"/>
      <c r="ADR119" s="102"/>
      <c r="ADS119" s="102"/>
      <c r="ADT119" s="102"/>
      <c r="ADU119" s="102"/>
      <c r="ADV119" s="102"/>
      <c r="ADW119" s="102"/>
      <c r="ADX119" s="102"/>
      <c r="ADY119" s="102"/>
      <c r="ADZ119" s="102"/>
      <c r="AEA119" s="102"/>
      <c r="AEB119" s="102"/>
      <c r="AEC119" s="102"/>
      <c r="AED119" s="102"/>
      <c r="AEE119" s="102"/>
      <c r="AEF119" s="102"/>
      <c r="AEG119" s="102"/>
      <c r="AEH119" s="102"/>
      <c r="AEI119" s="102"/>
      <c r="AEJ119" s="102"/>
      <c r="AEK119" s="102"/>
      <c r="AEL119" s="102"/>
      <c r="AEM119" s="102"/>
      <c r="AEN119" s="102"/>
      <c r="AEO119" s="102"/>
      <c r="AEP119" s="102"/>
      <c r="AEQ119" s="102"/>
      <c r="AER119" s="102"/>
      <c r="AES119" s="102"/>
      <c r="AET119" s="102"/>
      <c r="AEU119" s="102"/>
      <c r="AEV119" s="102"/>
      <c r="AEW119" s="102"/>
      <c r="AEX119" s="102"/>
      <c r="AEY119" s="102"/>
      <c r="AEZ119" s="102"/>
      <c r="AFA119" s="102"/>
      <c r="AFB119" s="102"/>
      <c r="AFC119" s="102"/>
      <c r="AFD119" s="102"/>
      <c r="AFE119" s="102"/>
      <c r="AFF119" s="102"/>
      <c r="AFG119" s="102"/>
      <c r="AFH119" s="102"/>
      <c r="AFI119" s="102"/>
      <c r="AFJ119" s="102"/>
      <c r="AFK119" s="102"/>
      <c r="AFL119" s="102"/>
      <c r="AFM119" s="102"/>
      <c r="AFN119" s="102"/>
      <c r="AFO119" s="102"/>
      <c r="AFP119" s="102"/>
      <c r="AFQ119" s="102"/>
      <c r="AFR119" s="102"/>
      <c r="AFS119" s="102"/>
      <c r="AFT119" s="102"/>
      <c r="AFU119" s="102"/>
      <c r="AFV119" s="102"/>
      <c r="AFW119" s="102"/>
      <c r="AFX119" s="102"/>
      <c r="AFY119" s="102"/>
      <c r="AFZ119" s="102"/>
      <c r="AGA119" s="102"/>
      <c r="AGB119" s="102"/>
      <c r="AGC119" s="102"/>
      <c r="AGD119" s="102"/>
      <c r="AGE119" s="102"/>
      <c r="AGF119" s="102"/>
      <c r="AGG119" s="102"/>
      <c r="AGH119" s="102"/>
      <c r="AGI119" s="102"/>
      <c r="AGJ119" s="102"/>
      <c r="AGK119" s="102"/>
      <c r="AGL119" s="102"/>
      <c r="AGM119" s="102"/>
      <c r="AGN119" s="102"/>
      <c r="AGO119" s="102"/>
      <c r="AGP119" s="102"/>
      <c r="AGQ119" s="102"/>
      <c r="AGR119" s="102"/>
      <c r="AGS119" s="102"/>
      <c r="AGT119" s="102"/>
      <c r="AGU119" s="102"/>
      <c r="AGV119" s="102"/>
      <c r="AGW119" s="102"/>
      <c r="AGX119" s="102"/>
      <c r="AGY119" s="102"/>
      <c r="AGZ119" s="102"/>
      <c r="AHA119" s="102"/>
      <c r="AHB119" s="102"/>
      <c r="AHC119" s="102"/>
      <c r="AHD119" s="102"/>
      <c r="AHE119" s="102"/>
      <c r="AHF119" s="102"/>
      <c r="AHG119" s="102"/>
      <c r="AHH119" s="102"/>
      <c r="AHI119" s="102"/>
      <c r="AHJ119" s="102"/>
      <c r="AHK119" s="102"/>
      <c r="AHL119" s="102"/>
      <c r="AHM119" s="102"/>
      <c r="AHN119" s="102"/>
      <c r="AHO119" s="102"/>
      <c r="AHP119" s="102"/>
      <c r="AHQ119" s="102"/>
      <c r="AHR119" s="102"/>
      <c r="AHS119" s="102"/>
      <c r="AHT119" s="102"/>
      <c r="AHU119" s="102"/>
      <c r="AHV119" s="102"/>
      <c r="AHW119" s="102"/>
      <c r="AHX119" s="102"/>
      <c r="AHY119" s="102"/>
      <c r="AHZ119" s="102"/>
      <c r="AIA119" s="102"/>
      <c r="AIB119" s="102"/>
      <c r="AIC119" s="102"/>
      <c r="AID119" s="102"/>
      <c r="AIE119" s="102"/>
      <c r="AIF119" s="102"/>
      <c r="AIG119" s="102"/>
      <c r="AIH119" s="102"/>
      <c r="AII119" s="102"/>
      <c r="AIJ119" s="102"/>
      <c r="AIK119" s="102"/>
      <c r="AIL119" s="102"/>
      <c r="AIM119" s="102"/>
      <c r="AIN119" s="102"/>
      <c r="AIO119" s="102"/>
      <c r="AIP119" s="102"/>
      <c r="AIQ119" s="102"/>
      <c r="AIR119" s="102"/>
      <c r="AIS119" s="102"/>
      <c r="AIT119" s="102"/>
      <c r="AIU119" s="102"/>
      <c r="AIV119" s="102"/>
      <c r="AIW119" s="102"/>
      <c r="AIX119" s="102"/>
      <c r="AIY119" s="102"/>
      <c r="AIZ119" s="102"/>
      <c r="AJA119" s="102"/>
      <c r="AJB119" s="102"/>
      <c r="AJC119" s="102"/>
      <c r="AJD119" s="102"/>
      <c r="AJE119" s="102"/>
      <c r="AJF119" s="102"/>
      <c r="AJG119" s="102"/>
      <c r="AJH119" s="102"/>
      <c r="AJI119" s="102"/>
      <c r="AJJ119" s="102"/>
      <c r="AJK119" s="102"/>
      <c r="AJL119" s="102"/>
      <c r="AJM119" s="102"/>
      <c r="AJN119" s="102"/>
      <c r="AJO119" s="102"/>
      <c r="AJP119" s="102"/>
      <c r="AJQ119" s="102"/>
      <c r="AJR119" s="102"/>
      <c r="AJS119" s="102"/>
      <c r="AJT119" s="102"/>
      <c r="AJU119" s="102"/>
      <c r="AJV119" s="102"/>
      <c r="AJW119" s="102"/>
      <c r="AJX119" s="102"/>
      <c r="AJY119" s="102"/>
      <c r="AJZ119" s="102"/>
      <c r="AKA119" s="102"/>
      <c r="AKB119" s="102"/>
      <c r="AKC119" s="102"/>
      <c r="AKD119" s="102"/>
      <c r="AKE119" s="102"/>
      <c r="AKF119" s="102"/>
      <c r="AKG119" s="102"/>
      <c r="AKH119" s="102"/>
      <c r="AKI119" s="102"/>
      <c r="AKJ119" s="102"/>
      <c r="AKK119" s="102"/>
      <c r="AKL119" s="102"/>
      <c r="AKM119" s="102"/>
      <c r="AKN119" s="102"/>
      <c r="AKO119" s="102"/>
      <c r="AKP119" s="102"/>
      <c r="AKQ119" s="102"/>
      <c r="AKR119" s="102"/>
      <c r="AKS119" s="102"/>
      <c r="AKT119" s="102"/>
      <c r="AKU119" s="102"/>
      <c r="AKV119" s="102"/>
      <c r="AKW119" s="102"/>
      <c r="AKX119" s="102"/>
      <c r="AKY119" s="102"/>
      <c r="AKZ119" s="102"/>
      <c r="ALA119" s="102"/>
      <c r="ALB119" s="102"/>
      <c r="ALC119" s="102"/>
      <c r="ALD119" s="102"/>
      <c r="ALE119" s="102"/>
      <c r="ALF119" s="102"/>
      <c r="ALG119" s="102"/>
      <c r="ALH119" s="102"/>
      <c r="ALI119" s="102"/>
      <c r="ALJ119" s="102"/>
      <c r="ALK119" s="102"/>
      <c r="ALL119" s="102"/>
      <c r="ALM119" s="102"/>
      <c r="ALN119" s="102"/>
      <c r="ALO119" s="102"/>
      <c r="ALP119" s="102"/>
      <c r="ALQ119" s="102"/>
      <c r="ALR119" s="102"/>
      <c r="ALS119" s="102"/>
      <c r="ALT119" s="102"/>
      <c r="ALU119" s="102"/>
      <c r="ALV119" s="102"/>
      <c r="ALW119" s="102"/>
      <c r="ALX119" s="102"/>
      <c r="ALY119" s="102"/>
      <c r="ALZ119" s="102"/>
      <c r="AMA119" s="102"/>
      <c r="AMB119" s="102"/>
      <c r="AMC119" s="102"/>
      <c r="AMD119" s="102"/>
      <c r="AME119" s="102"/>
      <c r="AMF119" s="102"/>
      <c r="AMG119" s="102"/>
      <c r="AMH119" s="102"/>
      <c r="AMI119" s="102"/>
    </row>
    <row r="120" spans="1:1023" ht="12" thickBot="1">
      <c r="A120" s="313"/>
      <c r="B120" s="314"/>
      <c r="C120" s="314"/>
      <c r="D120" s="314"/>
      <c r="E120" s="314"/>
      <c r="F120" s="315"/>
      <c r="G120" s="234">
        <f>SUM(G102:G119)</f>
        <v>947242.1</v>
      </c>
      <c r="H120" s="234">
        <f>SUM(H102:H119)</f>
        <v>188750</v>
      </c>
      <c r="I120" s="66"/>
      <c r="J120" s="66"/>
      <c r="K120" s="316"/>
      <c r="L120" s="317"/>
      <c r="M120" s="317"/>
      <c r="N120" s="317"/>
      <c r="O120" s="317"/>
      <c r="P120" s="317"/>
      <c r="Q120" s="317"/>
      <c r="R120" s="318"/>
    </row>
    <row r="121" spans="1:1023" ht="12" thickBot="1">
      <c r="G121" s="233" t="s">
        <v>43</v>
      </c>
      <c r="H121" s="233" t="s">
        <v>43</v>
      </c>
    </row>
    <row r="122" spans="1:1023" ht="13.5" thickBot="1">
      <c r="A122" s="335" t="s">
        <v>480</v>
      </c>
      <c r="B122" s="336"/>
      <c r="C122" s="336"/>
      <c r="D122" s="336"/>
      <c r="E122" s="336"/>
      <c r="F122" s="336"/>
      <c r="G122" s="336"/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7"/>
    </row>
    <row r="123" spans="1:1023" ht="83.25" thickBot="1">
      <c r="A123" s="289" t="s">
        <v>480</v>
      </c>
      <c r="B123" s="294" t="s">
        <v>1</v>
      </c>
      <c r="C123" s="58" t="s">
        <v>2</v>
      </c>
      <c r="D123" s="57" t="s">
        <v>3</v>
      </c>
      <c r="E123" s="57" t="s">
        <v>4</v>
      </c>
      <c r="F123" s="57" t="s">
        <v>5</v>
      </c>
      <c r="G123" s="57" t="s">
        <v>6</v>
      </c>
      <c r="H123" s="57" t="s">
        <v>7</v>
      </c>
      <c r="I123" s="58" t="s">
        <v>8</v>
      </c>
      <c r="J123" s="58" t="s">
        <v>9</v>
      </c>
      <c r="K123" s="57" t="s">
        <v>10</v>
      </c>
      <c r="L123" s="59" t="s">
        <v>11</v>
      </c>
      <c r="M123" s="59" t="s">
        <v>12</v>
      </c>
      <c r="N123" s="59" t="s">
        <v>13</v>
      </c>
      <c r="O123" s="60" t="s">
        <v>14</v>
      </c>
      <c r="P123" s="61" t="s">
        <v>15</v>
      </c>
      <c r="Q123" s="172" t="s">
        <v>16</v>
      </c>
      <c r="R123" s="13" t="s">
        <v>158</v>
      </c>
    </row>
    <row r="124" spans="1:1023" ht="67.5">
      <c r="A124" s="15" t="s">
        <v>18</v>
      </c>
      <c r="B124" s="62" t="s">
        <v>481</v>
      </c>
      <c r="C124" s="72" t="s">
        <v>20</v>
      </c>
      <c r="D124" s="2" t="s">
        <v>21</v>
      </c>
      <c r="E124" s="2" t="s">
        <v>482</v>
      </c>
      <c r="F124" s="2" t="s">
        <v>483</v>
      </c>
      <c r="G124" s="104">
        <v>14480</v>
      </c>
      <c r="H124" s="104">
        <v>10000</v>
      </c>
      <c r="I124" s="72"/>
      <c r="J124" s="72"/>
      <c r="K124" s="9">
        <f t="shared" ref="K124:K125" si="10">(H124*100/G124)</f>
        <v>69.060773480662988</v>
      </c>
      <c r="L124" s="73"/>
      <c r="M124" s="2">
        <v>4</v>
      </c>
      <c r="N124" s="2">
        <v>4</v>
      </c>
      <c r="O124" s="74"/>
      <c r="P124" s="75" t="s">
        <v>43</v>
      </c>
      <c r="Q124" s="119"/>
      <c r="R124" s="173" t="s">
        <v>484</v>
      </c>
    </row>
    <row r="125" spans="1:1023" ht="56.25">
      <c r="A125" s="15" t="s">
        <v>25</v>
      </c>
      <c r="B125" s="62" t="s">
        <v>485</v>
      </c>
      <c r="C125" s="72" t="s">
        <v>20</v>
      </c>
      <c r="D125" s="2" t="s">
        <v>21</v>
      </c>
      <c r="E125" s="2" t="s">
        <v>486</v>
      </c>
      <c r="F125" s="2" t="s">
        <v>487</v>
      </c>
      <c r="G125" s="104">
        <v>17200</v>
      </c>
      <c r="H125" s="104">
        <v>12000</v>
      </c>
      <c r="I125" s="72"/>
      <c r="J125" s="72"/>
      <c r="K125" s="9">
        <f t="shared" si="10"/>
        <v>69.767441860465112</v>
      </c>
      <c r="L125" s="73"/>
      <c r="M125" s="2">
        <v>4</v>
      </c>
      <c r="N125" s="2">
        <v>4</v>
      </c>
      <c r="O125" s="74"/>
      <c r="P125" s="75" t="s">
        <v>43</v>
      </c>
      <c r="Q125" s="119"/>
      <c r="R125" s="2" t="s">
        <v>488</v>
      </c>
    </row>
    <row r="126" spans="1:1023" ht="112.5">
      <c r="A126" s="15" t="s">
        <v>28</v>
      </c>
      <c r="B126" s="18" t="s">
        <v>489</v>
      </c>
      <c r="C126" s="18" t="s">
        <v>80</v>
      </c>
      <c r="D126" s="15" t="s">
        <v>137</v>
      </c>
      <c r="E126" s="15" t="s">
        <v>490</v>
      </c>
      <c r="F126" s="15" t="s">
        <v>491</v>
      </c>
      <c r="G126" s="104">
        <v>18340</v>
      </c>
      <c r="H126" s="104">
        <v>12000</v>
      </c>
      <c r="I126" s="16">
        <v>0</v>
      </c>
      <c r="J126" s="16">
        <f>SUM(H126-I126)</f>
        <v>12000</v>
      </c>
      <c r="K126" s="9">
        <f t="shared" ref="K126:K140" si="11">(H126*100/G126)</f>
        <v>65.430752453653213</v>
      </c>
      <c r="L126" s="35"/>
      <c r="M126" s="5">
        <v>4</v>
      </c>
      <c r="N126" s="5">
        <v>4</v>
      </c>
      <c r="O126" s="38"/>
      <c r="P126" s="17" t="s">
        <v>43</v>
      </c>
      <c r="Q126" s="120" t="s">
        <v>44</v>
      </c>
      <c r="R126" s="2" t="s">
        <v>492</v>
      </c>
    </row>
    <row r="127" spans="1:1023" ht="78.75">
      <c r="A127" s="15" t="s">
        <v>31</v>
      </c>
      <c r="B127" s="7" t="s">
        <v>493</v>
      </c>
      <c r="C127" s="7" t="s">
        <v>20</v>
      </c>
      <c r="D127" s="6" t="s">
        <v>310</v>
      </c>
      <c r="E127" s="6" t="s">
        <v>494</v>
      </c>
      <c r="F127" s="15" t="s">
        <v>495</v>
      </c>
      <c r="G127" s="104">
        <v>29000</v>
      </c>
      <c r="H127" s="104">
        <v>12000</v>
      </c>
      <c r="I127" s="16">
        <v>0</v>
      </c>
      <c r="J127" s="8">
        <f>SUM(H127-I127)</f>
        <v>12000</v>
      </c>
      <c r="K127" s="9">
        <f t="shared" si="11"/>
        <v>41.379310344827587</v>
      </c>
      <c r="L127" s="35"/>
      <c r="M127" s="5">
        <v>3</v>
      </c>
      <c r="N127" s="5">
        <v>3</v>
      </c>
      <c r="O127" s="37"/>
      <c r="P127" s="17"/>
      <c r="Q127" s="120"/>
      <c r="R127" s="2" t="s">
        <v>45</v>
      </c>
    </row>
    <row r="128" spans="1:1023" ht="90">
      <c r="A128" s="15" t="s">
        <v>38</v>
      </c>
      <c r="B128" s="18" t="s">
        <v>496</v>
      </c>
      <c r="C128" s="18" t="s">
        <v>20</v>
      </c>
      <c r="D128" s="15" t="s">
        <v>182</v>
      </c>
      <c r="E128" s="15" t="s">
        <v>497</v>
      </c>
      <c r="F128" s="15" t="s">
        <v>498</v>
      </c>
      <c r="G128" s="104">
        <v>11950</v>
      </c>
      <c r="H128" s="104">
        <v>8000</v>
      </c>
      <c r="I128" s="16">
        <v>1000</v>
      </c>
      <c r="J128" s="16">
        <f>SUM(H128-I128)</f>
        <v>7000</v>
      </c>
      <c r="K128" s="9">
        <f t="shared" si="11"/>
        <v>66.945606694560666</v>
      </c>
      <c r="L128" s="35"/>
      <c r="M128" s="5">
        <v>3</v>
      </c>
      <c r="N128" s="5">
        <v>3</v>
      </c>
      <c r="O128" s="38"/>
      <c r="P128" s="17"/>
      <c r="Q128" s="120"/>
      <c r="R128" s="2" t="s">
        <v>55</v>
      </c>
      <c r="S128" s="1" t="s">
        <v>499</v>
      </c>
    </row>
    <row r="129" spans="1:1023" ht="101.25">
      <c r="A129" s="15" t="s">
        <v>46</v>
      </c>
      <c r="B129" s="18" t="s">
        <v>500</v>
      </c>
      <c r="C129" s="18" t="s">
        <v>20</v>
      </c>
      <c r="D129" s="15" t="s">
        <v>501</v>
      </c>
      <c r="E129" s="15" t="s">
        <v>502</v>
      </c>
      <c r="F129" s="15" t="s">
        <v>503</v>
      </c>
      <c r="G129" s="104">
        <v>37700</v>
      </c>
      <c r="H129" s="104">
        <v>12000</v>
      </c>
      <c r="I129" s="16"/>
      <c r="J129" s="16"/>
      <c r="K129" s="9">
        <f t="shared" si="11"/>
        <v>31.830238726790451</v>
      </c>
      <c r="L129" s="35"/>
      <c r="M129" s="5">
        <v>4</v>
      </c>
      <c r="N129" s="5">
        <v>4</v>
      </c>
      <c r="O129" s="38"/>
      <c r="P129" s="17"/>
      <c r="Q129" s="120"/>
      <c r="R129" s="2" t="s">
        <v>504</v>
      </c>
    </row>
    <row r="130" spans="1:1023" ht="56.25">
      <c r="A130" s="15" t="s">
        <v>53</v>
      </c>
      <c r="B130" s="18" t="s">
        <v>505</v>
      </c>
      <c r="C130" s="18" t="s">
        <v>20</v>
      </c>
      <c r="D130" s="15" t="s">
        <v>408</v>
      </c>
      <c r="E130" s="15" t="s">
        <v>506</v>
      </c>
      <c r="F130" s="15" t="s">
        <v>507</v>
      </c>
      <c r="G130" s="104">
        <v>17650</v>
      </c>
      <c r="H130" s="104">
        <v>12000</v>
      </c>
      <c r="I130" s="16"/>
      <c r="J130" s="16"/>
      <c r="K130" s="9">
        <f t="shared" si="11"/>
        <v>67.988668555240793</v>
      </c>
      <c r="L130" s="35"/>
      <c r="M130" s="5">
        <v>4</v>
      </c>
      <c r="N130" s="5">
        <v>4</v>
      </c>
      <c r="O130" s="38"/>
      <c r="P130" s="90"/>
      <c r="Q130" s="120" t="s">
        <v>44</v>
      </c>
      <c r="R130" s="2" t="s">
        <v>432</v>
      </c>
    </row>
    <row r="131" spans="1:1023" ht="56.25">
      <c r="A131" s="15" t="s">
        <v>56</v>
      </c>
      <c r="B131" s="18" t="s">
        <v>508</v>
      </c>
      <c r="C131" s="18" t="s">
        <v>20</v>
      </c>
      <c r="D131" s="15" t="s">
        <v>509</v>
      </c>
      <c r="E131" s="15" t="s">
        <v>510</v>
      </c>
      <c r="F131" s="15" t="s">
        <v>511</v>
      </c>
      <c r="G131" s="104">
        <v>17140</v>
      </c>
      <c r="H131" s="104">
        <v>11998</v>
      </c>
      <c r="I131" s="16"/>
      <c r="J131" s="16"/>
      <c r="K131" s="9">
        <f t="shared" si="11"/>
        <v>70</v>
      </c>
      <c r="L131" s="35"/>
      <c r="M131" s="5">
        <v>4</v>
      </c>
      <c r="N131" s="5">
        <v>4</v>
      </c>
      <c r="O131" s="38"/>
      <c r="P131" s="90"/>
      <c r="Q131" s="120"/>
      <c r="R131" s="2" t="s">
        <v>241</v>
      </c>
    </row>
    <row r="132" spans="1:1023" ht="67.5">
      <c r="A132" s="15" t="s">
        <v>60</v>
      </c>
      <c r="B132" s="18" t="s">
        <v>512</v>
      </c>
      <c r="C132" s="18" t="s">
        <v>20</v>
      </c>
      <c r="D132" s="15" t="s">
        <v>513</v>
      </c>
      <c r="E132" s="15" t="s">
        <v>514</v>
      </c>
      <c r="F132" s="15" t="s">
        <v>515</v>
      </c>
      <c r="G132" s="104">
        <v>17770</v>
      </c>
      <c r="H132" s="104">
        <v>12000</v>
      </c>
      <c r="I132" s="16"/>
      <c r="J132" s="16"/>
      <c r="K132" s="9">
        <f t="shared" si="11"/>
        <v>67.529544175576817</v>
      </c>
      <c r="L132" s="35"/>
      <c r="M132" s="5">
        <v>4</v>
      </c>
      <c r="N132" s="5">
        <v>4</v>
      </c>
      <c r="O132" s="38"/>
      <c r="P132" s="90"/>
      <c r="Q132" s="120"/>
      <c r="R132" s="2" t="s">
        <v>45</v>
      </c>
    </row>
    <row r="133" spans="1:1023" ht="45">
      <c r="A133" s="15" t="s">
        <v>62</v>
      </c>
      <c r="B133" s="18" t="s">
        <v>369</v>
      </c>
      <c r="C133" s="18" t="s">
        <v>73</v>
      </c>
      <c r="D133" s="15" t="s">
        <v>21</v>
      </c>
      <c r="E133" s="15" t="s">
        <v>516</v>
      </c>
      <c r="F133" s="15" t="s">
        <v>517</v>
      </c>
      <c r="G133" s="104">
        <v>17800</v>
      </c>
      <c r="H133" s="104">
        <v>11900</v>
      </c>
      <c r="I133" s="16"/>
      <c r="J133" s="16"/>
      <c r="K133" s="9">
        <f t="shared" si="11"/>
        <v>66.853932584269657</v>
      </c>
      <c r="L133" s="35"/>
      <c r="M133" s="5">
        <v>2</v>
      </c>
      <c r="N133" s="5">
        <v>3</v>
      </c>
      <c r="O133" s="38"/>
      <c r="P133" s="90" t="s">
        <v>372</v>
      </c>
      <c r="Q133" s="120"/>
      <c r="R133" s="2" t="s">
        <v>426</v>
      </c>
      <c r="S133" s="1" t="s">
        <v>518</v>
      </c>
    </row>
    <row r="134" spans="1:1023" ht="45">
      <c r="A134" s="15" t="s">
        <v>64</v>
      </c>
      <c r="B134" s="18" t="s">
        <v>519</v>
      </c>
      <c r="C134" s="18" t="s">
        <v>73</v>
      </c>
      <c r="D134" s="15" t="s">
        <v>21</v>
      </c>
      <c r="E134" s="15" t="s">
        <v>520</v>
      </c>
      <c r="F134" s="15" t="s">
        <v>521</v>
      </c>
      <c r="G134" s="104">
        <v>28500</v>
      </c>
      <c r="H134" s="104">
        <v>12000</v>
      </c>
      <c r="I134" s="16"/>
      <c r="J134" s="16"/>
      <c r="K134" s="9">
        <f t="shared" si="11"/>
        <v>42.10526315789474</v>
      </c>
      <c r="L134" s="35"/>
      <c r="M134" s="5">
        <v>3</v>
      </c>
      <c r="N134" s="5">
        <v>3</v>
      </c>
      <c r="O134" s="38"/>
      <c r="P134" s="90"/>
      <c r="Q134" s="120"/>
      <c r="R134" s="2" t="s">
        <v>522</v>
      </c>
      <c r="S134" s="68" t="s">
        <v>523</v>
      </c>
    </row>
    <row r="135" spans="1:1023" ht="56.25">
      <c r="A135" s="15" t="s">
        <v>67</v>
      </c>
      <c r="B135" s="18" t="s">
        <v>524</v>
      </c>
      <c r="C135" s="18" t="s">
        <v>20</v>
      </c>
      <c r="D135" s="15" t="s">
        <v>40</v>
      </c>
      <c r="E135" s="15" t="s">
        <v>525</v>
      </c>
      <c r="F135" s="15" t="s">
        <v>526</v>
      </c>
      <c r="G135" s="104">
        <v>26650</v>
      </c>
      <c r="H135" s="104">
        <v>12000</v>
      </c>
      <c r="I135" s="16"/>
      <c r="J135" s="16"/>
      <c r="K135" s="9">
        <f t="shared" si="11"/>
        <v>45.028142589118197</v>
      </c>
      <c r="L135" s="35"/>
      <c r="M135" s="5">
        <v>4</v>
      </c>
      <c r="N135" s="5">
        <v>4</v>
      </c>
      <c r="O135" s="38"/>
      <c r="P135" s="90"/>
      <c r="Q135" s="120" t="s">
        <v>44</v>
      </c>
      <c r="R135" s="2" t="s">
        <v>422</v>
      </c>
    </row>
    <row r="136" spans="1:1023" ht="45">
      <c r="A136" s="15" t="s">
        <v>69</v>
      </c>
      <c r="B136" s="18" t="s">
        <v>527</v>
      </c>
      <c r="C136" s="18" t="s">
        <v>20</v>
      </c>
      <c r="D136" s="15" t="s">
        <v>160</v>
      </c>
      <c r="E136" s="15" t="s">
        <v>528</v>
      </c>
      <c r="F136" s="15" t="s">
        <v>529</v>
      </c>
      <c r="G136" s="104">
        <v>48330</v>
      </c>
      <c r="H136" s="104">
        <v>12000</v>
      </c>
      <c r="I136" s="16"/>
      <c r="J136" s="16"/>
      <c r="K136" s="9">
        <f t="shared" si="11"/>
        <v>24.829298572315331</v>
      </c>
      <c r="L136" s="35"/>
      <c r="M136" s="5">
        <v>4</v>
      </c>
      <c r="N136" s="5">
        <v>4</v>
      </c>
      <c r="O136" s="38"/>
      <c r="P136" s="90"/>
      <c r="Q136" s="120"/>
      <c r="R136" s="2" t="s">
        <v>530</v>
      </c>
    </row>
    <row r="137" spans="1:1023" ht="45">
      <c r="A137" s="15" t="s">
        <v>71</v>
      </c>
      <c r="B137" s="18" t="s">
        <v>527</v>
      </c>
      <c r="C137" s="18" t="s">
        <v>20</v>
      </c>
      <c r="D137" s="15" t="s">
        <v>160</v>
      </c>
      <c r="E137" s="15" t="s">
        <v>531</v>
      </c>
      <c r="F137" s="15" t="s">
        <v>532</v>
      </c>
      <c r="G137" s="104">
        <v>27600</v>
      </c>
      <c r="H137" s="104">
        <v>12000</v>
      </c>
      <c r="I137" s="16"/>
      <c r="J137" s="16"/>
      <c r="K137" s="9">
        <f t="shared" si="11"/>
        <v>43.478260869565219</v>
      </c>
      <c r="L137" s="35"/>
      <c r="M137" s="5">
        <v>3</v>
      </c>
      <c r="N137" s="5">
        <v>4</v>
      </c>
      <c r="O137" s="38"/>
      <c r="P137" s="90"/>
      <c r="Q137" s="120"/>
      <c r="R137" s="2" t="s">
        <v>178</v>
      </c>
    </row>
    <row r="138" spans="1:1023" s="78" customFormat="1" ht="78.75">
      <c r="A138" s="15" t="s">
        <v>78</v>
      </c>
      <c r="B138" s="18" t="s">
        <v>533</v>
      </c>
      <c r="C138" s="18" t="s">
        <v>20</v>
      </c>
      <c r="D138" s="15" t="s">
        <v>40</v>
      </c>
      <c r="E138" s="15" t="s">
        <v>534</v>
      </c>
      <c r="F138" s="15" t="s">
        <v>535</v>
      </c>
      <c r="G138" s="104">
        <v>18800</v>
      </c>
      <c r="H138" s="104">
        <v>12000</v>
      </c>
      <c r="I138" s="16"/>
      <c r="J138" s="16"/>
      <c r="K138" s="9">
        <f t="shared" si="11"/>
        <v>63.829787234042556</v>
      </c>
      <c r="L138" s="35"/>
      <c r="M138" s="5">
        <v>3</v>
      </c>
      <c r="N138" s="5">
        <v>3</v>
      </c>
      <c r="O138" s="38"/>
      <c r="P138" s="90"/>
      <c r="Q138" s="139"/>
      <c r="R138" s="15" t="s">
        <v>55</v>
      </c>
      <c r="S138" s="230" t="s">
        <v>536</v>
      </c>
    </row>
    <row r="139" spans="1:1023" ht="45">
      <c r="A139" s="15" t="s">
        <v>84</v>
      </c>
      <c r="B139" s="18" t="s">
        <v>537</v>
      </c>
      <c r="C139" s="18" t="s">
        <v>20</v>
      </c>
      <c r="D139" s="15" t="s">
        <v>40</v>
      </c>
      <c r="E139" s="15" t="s">
        <v>538</v>
      </c>
      <c r="F139" s="15" t="s">
        <v>539</v>
      </c>
      <c r="G139" s="104">
        <v>17350</v>
      </c>
      <c r="H139" s="104">
        <v>12000</v>
      </c>
      <c r="I139" s="16"/>
      <c r="J139" s="16"/>
      <c r="K139" s="9">
        <f t="shared" si="11"/>
        <v>69.164265129683002</v>
      </c>
      <c r="L139" s="35"/>
      <c r="M139" s="5" t="s">
        <v>43</v>
      </c>
      <c r="N139" s="5" t="s">
        <v>43</v>
      </c>
      <c r="O139" s="38"/>
      <c r="P139" s="90"/>
      <c r="Q139" s="139"/>
      <c r="R139" s="301" t="s">
        <v>346</v>
      </c>
      <c r="S139" s="76" t="s">
        <v>536</v>
      </c>
    </row>
    <row r="140" spans="1:1023" s="78" customFormat="1" ht="56.25">
      <c r="A140" s="15" t="s">
        <v>90</v>
      </c>
      <c r="B140" s="18" t="s">
        <v>540</v>
      </c>
      <c r="C140" s="18" t="s">
        <v>20</v>
      </c>
      <c r="D140" s="15" t="s">
        <v>290</v>
      </c>
      <c r="E140" s="15" t="s">
        <v>541</v>
      </c>
      <c r="F140" s="15" t="s">
        <v>542</v>
      </c>
      <c r="G140" s="104">
        <v>17000</v>
      </c>
      <c r="H140" s="104">
        <v>11900</v>
      </c>
      <c r="I140" s="16"/>
      <c r="J140" s="16"/>
      <c r="K140" s="9">
        <f t="shared" si="11"/>
        <v>70</v>
      </c>
      <c r="L140" s="35"/>
      <c r="M140" s="5">
        <v>2</v>
      </c>
      <c r="N140" s="5">
        <v>4</v>
      </c>
      <c r="O140" s="38"/>
      <c r="P140" s="90"/>
      <c r="Q140" s="139"/>
      <c r="R140" s="15" t="s">
        <v>417</v>
      </c>
    </row>
    <row r="141" spans="1:1023" ht="56.25">
      <c r="A141" s="15" t="s">
        <v>97</v>
      </c>
      <c r="B141" s="18" t="s">
        <v>543</v>
      </c>
      <c r="C141" s="18" t="s">
        <v>20</v>
      </c>
      <c r="D141" s="15" t="s">
        <v>544</v>
      </c>
      <c r="E141" s="15" t="s">
        <v>545</v>
      </c>
      <c r="F141" s="15" t="s">
        <v>546</v>
      </c>
      <c r="G141" s="104">
        <v>9110</v>
      </c>
      <c r="H141" s="104">
        <v>6300</v>
      </c>
      <c r="I141" s="16"/>
      <c r="J141" s="16"/>
      <c r="K141" s="9">
        <f t="shared" ref="K141:K151" si="12">(H141*100/G141)</f>
        <v>69.154774972557632</v>
      </c>
      <c r="L141" s="35"/>
      <c r="M141" s="5">
        <v>3</v>
      </c>
      <c r="N141" s="5">
        <v>3</v>
      </c>
      <c r="O141" s="38"/>
      <c r="P141" s="90"/>
      <c r="Q141" s="120"/>
      <c r="R141" s="2" t="s">
        <v>45</v>
      </c>
    </row>
    <row r="142" spans="1:1023" customFormat="1" ht="45">
      <c r="A142" s="15" t="s">
        <v>103</v>
      </c>
      <c r="B142" s="93" t="s">
        <v>72</v>
      </c>
      <c r="C142" s="93" t="s">
        <v>73</v>
      </c>
      <c r="D142" s="92" t="s">
        <v>40</v>
      </c>
      <c r="E142" s="92" t="s">
        <v>547</v>
      </c>
      <c r="F142" s="92" t="s">
        <v>548</v>
      </c>
      <c r="G142" s="94">
        <v>17350</v>
      </c>
      <c r="H142" s="94">
        <v>12000</v>
      </c>
      <c r="I142" s="94">
        <v>0</v>
      </c>
      <c r="J142" s="94">
        <f>SUM(H142-I142)</f>
        <v>12000</v>
      </c>
      <c r="K142" s="95">
        <f t="shared" si="12"/>
        <v>69.164265129683002</v>
      </c>
      <c r="L142" s="96"/>
      <c r="M142" s="97">
        <v>3</v>
      </c>
      <c r="N142" s="97">
        <v>4</v>
      </c>
      <c r="O142" s="98"/>
      <c r="P142" s="241" t="s">
        <v>549</v>
      </c>
      <c r="Q142" s="100"/>
      <c r="R142" s="100" t="s">
        <v>550</v>
      </c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  <c r="AD142" s="102"/>
      <c r="AE142" s="102"/>
      <c r="AF142" s="102"/>
      <c r="AG142" s="102"/>
      <c r="AH142" s="102"/>
      <c r="AI142" s="102"/>
      <c r="AJ142" s="102"/>
      <c r="AK142" s="102"/>
      <c r="AL142" s="102"/>
      <c r="AM142" s="102"/>
      <c r="AN142" s="102"/>
      <c r="AO142" s="102"/>
      <c r="AP142" s="102"/>
      <c r="AQ142" s="102"/>
      <c r="AR142" s="102"/>
      <c r="AS142" s="102"/>
      <c r="AT142" s="102"/>
      <c r="AU142" s="102"/>
      <c r="AV142" s="102"/>
      <c r="AW142" s="102"/>
      <c r="AX142" s="102"/>
      <c r="AY142" s="102"/>
      <c r="AZ142" s="102"/>
      <c r="BA142" s="102"/>
      <c r="BB142" s="102"/>
      <c r="BC142" s="102"/>
      <c r="BD142" s="102"/>
      <c r="BE142" s="102"/>
      <c r="BF142" s="102"/>
      <c r="BG142" s="102"/>
      <c r="BH142" s="102"/>
      <c r="BI142" s="102"/>
      <c r="BJ142" s="102"/>
      <c r="BK142" s="102"/>
      <c r="BL142" s="102"/>
      <c r="BM142" s="102"/>
      <c r="BN142" s="102"/>
      <c r="BO142" s="102"/>
      <c r="BP142" s="102"/>
      <c r="BQ142" s="102"/>
      <c r="BR142" s="102"/>
      <c r="BS142" s="102"/>
      <c r="BT142" s="102"/>
      <c r="BU142" s="102"/>
      <c r="BV142" s="102"/>
      <c r="BW142" s="102"/>
      <c r="BX142" s="102"/>
      <c r="BY142" s="102"/>
      <c r="BZ142" s="102"/>
      <c r="CA142" s="102"/>
      <c r="CB142" s="102"/>
      <c r="CC142" s="102"/>
      <c r="CD142" s="102"/>
      <c r="CE142" s="102"/>
      <c r="CF142" s="102"/>
      <c r="CG142" s="102"/>
      <c r="CH142" s="102"/>
      <c r="CI142" s="102"/>
      <c r="CJ142" s="102"/>
      <c r="CK142" s="102"/>
      <c r="CL142" s="102"/>
      <c r="CM142" s="102"/>
      <c r="CN142" s="102"/>
      <c r="CO142" s="102"/>
      <c r="CP142" s="102"/>
      <c r="CQ142" s="102"/>
      <c r="CR142" s="102"/>
      <c r="CS142" s="102"/>
      <c r="CT142" s="102"/>
      <c r="CU142" s="102"/>
      <c r="CV142" s="102"/>
      <c r="CW142" s="102"/>
      <c r="CX142" s="102"/>
      <c r="CY142" s="102"/>
      <c r="CZ142" s="102"/>
      <c r="DA142" s="102"/>
      <c r="DB142" s="102"/>
      <c r="DC142" s="102"/>
      <c r="DD142" s="102"/>
      <c r="DE142" s="102"/>
      <c r="DF142" s="102"/>
      <c r="DG142" s="102"/>
      <c r="DH142" s="102"/>
      <c r="DI142" s="102"/>
      <c r="DJ142" s="102"/>
      <c r="DK142" s="102"/>
      <c r="DL142" s="102"/>
      <c r="DM142" s="102"/>
      <c r="DN142" s="102"/>
      <c r="DO142" s="102"/>
      <c r="DP142" s="102"/>
      <c r="DQ142" s="102"/>
      <c r="DR142" s="102"/>
      <c r="DS142" s="102"/>
      <c r="DT142" s="102"/>
      <c r="DU142" s="102"/>
      <c r="DV142" s="102"/>
      <c r="DW142" s="102"/>
      <c r="DX142" s="102"/>
      <c r="DY142" s="102"/>
      <c r="DZ142" s="102"/>
      <c r="EA142" s="102"/>
      <c r="EB142" s="102"/>
      <c r="EC142" s="102"/>
      <c r="ED142" s="102"/>
      <c r="EE142" s="102"/>
      <c r="EF142" s="102"/>
      <c r="EG142" s="102"/>
      <c r="EH142" s="102"/>
      <c r="EI142" s="102"/>
      <c r="EJ142" s="102"/>
      <c r="EK142" s="102"/>
      <c r="EL142" s="102"/>
      <c r="EM142" s="102"/>
      <c r="EN142" s="102"/>
      <c r="EO142" s="102"/>
      <c r="EP142" s="102"/>
      <c r="EQ142" s="102"/>
      <c r="ER142" s="102"/>
      <c r="ES142" s="102"/>
      <c r="ET142" s="102"/>
      <c r="EU142" s="102"/>
      <c r="EV142" s="102"/>
      <c r="EW142" s="102"/>
      <c r="EX142" s="102"/>
      <c r="EY142" s="102"/>
      <c r="EZ142" s="102"/>
      <c r="FA142" s="102"/>
      <c r="FB142" s="102"/>
      <c r="FC142" s="102"/>
      <c r="FD142" s="102"/>
      <c r="FE142" s="102"/>
      <c r="FF142" s="102"/>
      <c r="FG142" s="102"/>
      <c r="FH142" s="102"/>
      <c r="FI142" s="102"/>
      <c r="FJ142" s="102"/>
      <c r="FK142" s="102"/>
      <c r="FL142" s="102"/>
      <c r="FM142" s="102"/>
      <c r="FN142" s="102"/>
      <c r="FO142" s="102"/>
      <c r="FP142" s="102"/>
      <c r="FQ142" s="102"/>
      <c r="FR142" s="102"/>
      <c r="FS142" s="102"/>
      <c r="FT142" s="102"/>
      <c r="FU142" s="102"/>
      <c r="FV142" s="102"/>
      <c r="FW142" s="102"/>
      <c r="FX142" s="102"/>
      <c r="FY142" s="102"/>
      <c r="FZ142" s="102"/>
      <c r="GA142" s="102"/>
      <c r="GB142" s="102"/>
      <c r="GC142" s="102"/>
      <c r="GD142" s="102"/>
      <c r="GE142" s="102"/>
      <c r="GF142" s="102"/>
      <c r="GG142" s="102"/>
      <c r="GH142" s="102"/>
      <c r="GI142" s="102"/>
      <c r="GJ142" s="102"/>
      <c r="GK142" s="102"/>
      <c r="GL142" s="102"/>
      <c r="GM142" s="102"/>
      <c r="GN142" s="102"/>
      <c r="GO142" s="102"/>
      <c r="GP142" s="102"/>
      <c r="GQ142" s="102"/>
      <c r="GR142" s="102"/>
      <c r="GS142" s="102"/>
      <c r="GT142" s="102"/>
      <c r="GU142" s="102"/>
      <c r="GV142" s="102"/>
      <c r="GW142" s="102"/>
      <c r="GX142" s="102"/>
      <c r="GY142" s="102"/>
      <c r="GZ142" s="102"/>
      <c r="HA142" s="102"/>
      <c r="HB142" s="102"/>
      <c r="HC142" s="102"/>
      <c r="HD142" s="102"/>
      <c r="HE142" s="102"/>
      <c r="HF142" s="102"/>
      <c r="HG142" s="102"/>
      <c r="HH142" s="102"/>
      <c r="HI142" s="102"/>
      <c r="HJ142" s="102"/>
      <c r="HK142" s="102"/>
      <c r="HL142" s="102"/>
      <c r="HM142" s="102"/>
      <c r="HN142" s="102"/>
      <c r="HO142" s="102"/>
      <c r="HP142" s="102"/>
      <c r="HQ142" s="102"/>
      <c r="HR142" s="102"/>
      <c r="HS142" s="102"/>
      <c r="HT142" s="102"/>
      <c r="HU142" s="102"/>
      <c r="HV142" s="102"/>
      <c r="HW142" s="102"/>
      <c r="HX142" s="102"/>
      <c r="HY142" s="102"/>
      <c r="HZ142" s="102"/>
      <c r="IA142" s="102"/>
      <c r="IB142" s="102"/>
      <c r="IC142" s="102"/>
      <c r="ID142" s="102"/>
      <c r="IE142" s="102"/>
      <c r="IF142" s="102"/>
      <c r="IG142" s="102"/>
      <c r="IH142" s="102"/>
      <c r="II142" s="102"/>
      <c r="IJ142" s="102"/>
      <c r="IK142" s="102"/>
      <c r="IL142" s="102"/>
      <c r="IM142" s="102"/>
      <c r="IN142" s="102"/>
      <c r="IO142" s="102"/>
      <c r="IP142" s="102"/>
      <c r="IQ142" s="102"/>
      <c r="IR142" s="102"/>
      <c r="IS142" s="102"/>
      <c r="IT142" s="102"/>
      <c r="IU142" s="102"/>
      <c r="IV142" s="102"/>
      <c r="IW142" s="102"/>
      <c r="IX142" s="102"/>
      <c r="IY142" s="102"/>
      <c r="IZ142" s="102"/>
      <c r="JA142" s="102"/>
      <c r="JB142" s="102"/>
      <c r="JC142" s="102"/>
      <c r="JD142" s="102"/>
      <c r="JE142" s="102"/>
      <c r="JF142" s="102"/>
      <c r="JG142" s="102"/>
      <c r="JH142" s="102"/>
      <c r="JI142" s="102"/>
      <c r="JJ142" s="102"/>
      <c r="JK142" s="102"/>
      <c r="JL142" s="102"/>
      <c r="JM142" s="102"/>
      <c r="JN142" s="102"/>
      <c r="JO142" s="102"/>
      <c r="JP142" s="102"/>
      <c r="JQ142" s="102"/>
      <c r="JR142" s="102"/>
      <c r="JS142" s="102"/>
      <c r="JT142" s="102"/>
      <c r="JU142" s="102"/>
      <c r="JV142" s="102"/>
      <c r="JW142" s="102"/>
      <c r="JX142" s="102"/>
      <c r="JY142" s="102"/>
      <c r="JZ142" s="102"/>
      <c r="KA142" s="102"/>
      <c r="KB142" s="102"/>
      <c r="KC142" s="102"/>
      <c r="KD142" s="102"/>
      <c r="KE142" s="102"/>
      <c r="KF142" s="102"/>
      <c r="KG142" s="102"/>
      <c r="KH142" s="102"/>
      <c r="KI142" s="102"/>
      <c r="KJ142" s="102"/>
      <c r="KK142" s="102"/>
      <c r="KL142" s="102"/>
      <c r="KM142" s="102"/>
      <c r="KN142" s="102"/>
      <c r="KO142" s="102"/>
      <c r="KP142" s="102"/>
      <c r="KQ142" s="102"/>
      <c r="KR142" s="102"/>
      <c r="KS142" s="102"/>
      <c r="KT142" s="102"/>
      <c r="KU142" s="102"/>
      <c r="KV142" s="102"/>
      <c r="KW142" s="102"/>
      <c r="KX142" s="102"/>
      <c r="KY142" s="102"/>
      <c r="KZ142" s="102"/>
      <c r="LA142" s="102"/>
      <c r="LB142" s="102"/>
      <c r="LC142" s="102"/>
      <c r="LD142" s="102"/>
      <c r="LE142" s="102"/>
      <c r="LF142" s="102"/>
      <c r="LG142" s="102"/>
      <c r="LH142" s="102"/>
      <c r="LI142" s="102"/>
      <c r="LJ142" s="102"/>
      <c r="LK142" s="102"/>
      <c r="LL142" s="102"/>
      <c r="LM142" s="102"/>
      <c r="LN142" s="102"/>
      <c r="LO142" s="102"/>
      <c r="LP142" s="102"/>
      <c r="LQ142" s="102"/>
      <c r="LR142" s="102"/>
      <c r="LS142" s="102"/>
      <c r="LT142" s="102"/>
      <c r="LU142" s="102"/>
      <c r="LV142" s="102"/>
      <c r="LW142" s="102"/>
      <c r="LX142" s="102"/>
      <c r="LY142" s="102"/>
      <c r="LZ142" s="102"/>
      <c r="MA142" s="102"/>
      <c r="MB142" s="102"/>
      <c r="MC142" s="102"/>
      <c r="MD142" s="102"/>
      <c r="ME142" s="102"/>
      <c r="MF142" s="102"/>
      <c r="MG142" s="102"/>
      <c r="MH142" s="102"/>
      <c r="MI142" s="102"/>
      <c r="MJ142" s="102"/>
      <c r="MK142" s="102"/>
      <c r="ML142" s="102"/>
      <c r="MM142" s="102"/>
      <c r="MN142" s="102"/>
      <c r="MO142" s="102"/>
      <c r="MP142" s="102"/>
      <c r="MQ142" s="102"/>
      <c r="MR142" s="102"/>
      <c r="MS142" s="102"/>
      <c r="MT142" s="102"/>
      <c r="MU142" s="102"/>
      <c r="MV142" s="102"/>
      <c r="MW142" s="102"/>
      <c r="MX142" s="102"/>
      <c r="MY142" s="102"/>
      <c r="MZ142" s="102"/>
      <c r="NA142" s="102"/>
      <c r="NB142" s="102"/>
      <c r="NC142" s="102"/>
      <c r="ND142" s="102"/>
      <c r="NE142" s="102"/>
      <c r="NF142" s="102"/>
      <c r="NG142" s="102"/>
      <c r="NH142" s="102"/>
      <c r="NI142" s="102"/>
      <c r="NJ142" s="102"/>
      <c r="NK142" s="102"/>
      <c r="NL142" s="102"/>
      <c r="NM142" s="102"/>
      <c r="NN142" s="102"/>
      <c r="NO142" s="102"/>
      <c r="NP142" s="102"/>
      <c r="NQ142" s="102"/>
      <c r="NR142" s="102"/>
      <c r="NS142" s="102"/>
      <c r="NT142" s="102"/>
      <c r="NU142" s="102"/>
      <c r="NV142" s="102"/>
      <c r="NW142" s="102"/>
      <c r="NX142" s="102"/>
      <c r="NY142" s="102"/>
      <c r="NZ142" s="102"/>
      <c r="OA142" s="102"/>
      <c r="OB142" s="102"/>
      <c r="OC142" s="102"/>
      <c r="OD142" s="102"/>
      <c r="OE142" s="102"/>
      <c r="OF142" s="102"/>
      <c r="OG142" s="102"/>
      <c r="OH142" s="102"/>
      <c r="OI142" s="102"/>
      <c r="OJ142" s="102"/>
      <c r="OK142" s="102"/>
      <c r="OL142" s="102"/>
      <c r="OM142" s="102"/>
      <c r="ON142" s="102"/>
      <c r="OO142" s="102"/>
      <c r="OP142" s="102"/>
      <c r="OQ142" s="102"/>
      <c r="OR142" s="102"/>
      <c r="OS142" s="102"/>
      <c r="OT142" s="102"/>
      <c r="OU142" s="102"/>
      <c r="OV142" s="102"/>
      <c r="OW142" s="102"/>
      <c r="OX142" s="102"/>
      <c r="OY142" s="102"/>
      <c r="OZ142" s="102"/>
      <c r="PA142" s="102"/>
      <c r="PB142" s="102"/>
      <c r="PC142" s="102"/>
      <c r="PD142" s="102"/>
      <c r="PE142" s="102"/>
      <c r="PF142" s="102"/>
      <c r="PG142" s="102"/>
      <c r="PH142" s="102"/>
      <c r="PI142" s="102"/>
      <c r="PJ142" s="102"/>
      <c r="PK142" s="102"/>
      <c r="PL142" s="102"/>
      <c r="PM142" s="102"/>
      <c r="PN142" s="102"/>
      <c r="PO142" s="102"/>
      <c r="PP142" s="102"/>
      <c r="PQ142" s="102"/>
      <c r="PR142" s="102"/>
      <c r="PS142" s="102"/>
      <c r="PT142" s="102"/>
      <c r="PU142" s="102"/>
      <c r="PV142" s="102"/>
      <c r="PW142" s="102"/>
      <c r="PX142" s="102"/>
      <c r="PY142" s="102"/>
      <c r="PZ142" s="102"/>
      <c r="QA142" s="102"/>
      <c r="QB142" s="102"/>
      <c r="QC142" s="102"/>
      <c r="QD142" s="102"/>
      <c r="QE142" s="102"/>
      <c r="QF142" s="102"/>
      <c r="QG142" s="102"/>
      <c r="QH142" s="102"/>
      <c r="QI142" s="102"/>
      <c r="QJ142" s="102"/>
      <c r="QK142" s="102"/>
      <c r="QL142" s="102"/>
      <c r="QM142" s="102"/>
      <c r="QN142" s="102"/>
      <c r="QO142" s="102"/>
      <c r="QP142" s="102"/>
      <c r="QQ142" s="102"/>
      <c r="QR142" s="102"/>
      <c r="QS142" s="102"/>
      <c r="QT142" s="102"/>
      <c r="QU142" s="102"/>
      <c r="QV142" s="102"/>
      <c r="QW142" s="102"/>
      <c r="QX142" s="102"/>
      <c r="QY142" s="102"/>
      <c r="QZ142" s="102"/>
      <c r="RA142" s="102"/>
      <c r="RB142" s="102"/>
      <c r="RC142" s="102"/>
      <c r="RD142" s="102"/>
      <c r="RE142" s="102"/>
      <c r="RF142" s="102"/>
      <c r="RG142" s="102"/>
      <c r="RH142" s="102"/>
      <c r="RI142" s="102"/>
      <c r="RJ142" s="102"/>
      <c r="RK142" s="102"/>
      <c r="RL142" s="102"/>
      <c r="RM142" s="102"/>
      <c r="RN142" s="102"/>
      <c r="RO142" s="102"/>
      <c r="RP142" s="102"/>
      <c r="RQ142" s="102"/>
      <c r="RR142" s="102"/>
      <c r="RS142" s="102"/>
      <c r="RT142" s="102"/>
      <c r="RU142" s="102"/>
      <c r="RV142" s="102"/>
      <c r="RW142" s="102"/>
      <c r="RX142" s="102"/>
      <c r="RY142" s="102"/>
      <c r="RZ142" s="102"/>
      <c r="SA142" s="102"/>
      <c r="SB142" s="102"/>
      <c r="SC142" s="102"/>
      <c r="SD142" s="102"/>
      <c r="SE142" s="102"/>
      <c r="SF142" s="102"/>
      <c r="SG142" s="102"/>
      <c r="SH142" s="102"/>
      <c r="SI142" s="102"/>
      <c r="SJ142" s="102"/>
      <c r="SK142" s="102"/>
      <c r="SL142" s="102"/>
      <c r="SM142" s="102"/>
      <c r="SN142" s="102"/>
      <c r="SO142" s="102"/>
      <c r="SP142" s="102"/>
      <c r="SQ142" s="102"/>
      <c r="SR142" s="102"/>
      <c r="SS142" s="102"/>
      <c r="ST142" s="102"/>
      <c r="SU142" s="102"/>
      <c r="SV142" s="102"/>
      <c r="SW142" s="102"/>
      <c r="SX142" s="102"/>
      <c r="SY142" s="102"/>
      <c r="SZ142" s="102"/>
      <c r="TA142" s="102"/>
      <c r="TB142" s="102"/>
      <c r="TC142" s="102"/>
      <c r="TD142" s="102"/>
      <c r="TE142" s="102"/>
      <c r="TF142" s="102"/>
      <c r="TG142" s="102"/>
      <c r="TH142" s="102"/>
      <c r="TI142" s="102"/>
      <c r="TJ142" s="102"/>
      <c r="TK142" s="102"/>
      <c r="TL142" s="102"/>
      <c r="TM142" s="102"/>
      <c r="TN142" s="102"/>
      <c r="TO142" s="102"/>
      <c r="TP142" s="102"/>
      <c r="TQ142" s="102"/>
      <c r="TR142" s="102"/>
      <c r="TS142" s="102"/>
      <c r="TT142" s="102"/>
      <c r="TU142" s="102"/>
      <c r="TV142" s="102"/>
      <c r="TW142" s="102"/>
      <c r="TX142" s="102"/>
      <c r="TY142" s="102"/>
      <c r="TZ142" s="102"/>
      <c r="UA142" s="102"/>
      <c r="UB142" s="102"/>
      <c r="UC142" s="102"/>
      <c r="UD142" s="102"/>
      <c r="UE142" s="102"/>
      <c r="UF142" s="102"/>
      <c r="UG142" s="102"/>
      <c r="UH142" s="102"/>
      <c r="UI142" s="102"/>
      <c r="UJ142" s="102"/>
      <c r="UK142" s="102"/>
      <c r="UL142" s="102"/>
      <c r="UM142" s="102"/>
      <c r="UN142" s="102"/>
      <c r="UO142" s="102"/>
      <c r="UP142" s="102"/>
      <c r="UQ142" s="102"/>
      <c r="UR142" s="102"/>
      <c r="US142" s="102"/>
      <c r="UT142" s="102"/>
      <c r="UU142" s="102"/>
      <c r="UV142" s="102"/>
      <c r="UW142" s="102"/>
      <c r="UX142" s="102"/>
      <c r="UY142" s="102"/>
      <c r="UZ142" s="102"/>
      <c r="VA142" s="102"/>
      <c r="VB142" s="102"/>
      <c r="VC142" s="102"/>
      <c r="VD142" s="102"/>
      <c r="VE142" s="102"/>
      <c r="VF142" s="102"/>
      <c r="VG142" s="102"/>
      <c r="VH142" s="102"/>
      <c r="VI142" s="102"/>
      <c r="VJ142" s="102"/>
      <c r="VK142" s="102"/>
      <c r="VL142" s="102"/>
      <c r="VM142" s="102"/>
      <c r="VN142" s="102"/>
      <c r="VO142" s="102"/>
      <c r="VP142" s="102"/>
      <c r="VQ142" s="102"/>
      <c r="VR142" s="102"/>
      <c r="VS142" s="102"/>
      <c r="VT142" s="102"/>
      <c r="VU142" s="102"/>
      <c r="VV142" s="102"/>
      <c r="VW142" s="102"/>
      <c r="VX142" s="102"/>
      <c r="VY142" s="102"/>
      <c r="VZ142" s="102"/>
      <c r="WA142" s="102"/>
      <c r="WB142" s="102"/>
      <c r="WC142" s="102"/>
      <c r="WD142" s="102"/>
      <c r="WE142" s="102"/>
      <c r="WF142" s="102"/>
      <c r="WG142" s="102"/>
      <c r="WH142" s="102"/>
      <c r="WI142" s="102"/>
      <c r="WJ142" s="102"/>
      <c r="WK142" s="102"/>
      <c r="WL142" s="102"/>
      <c r="WM142" s="102"/>
      <c r="WN142" s="102"/>
      <c r="WO142" s="102"/>
      <c r="WP142" s="102"/>
      <c r="WQ142" s="102"/>
      <c r="WR142" s="102"/>
      <c r="WS142" s="102"/>
      <c r="WT142" s="102"/>
      <c r="WU142" s="102"/>
      <c r="WV142" s="102"/>
      <c r="WW142" s="102"/>
      <c r="WX142" s="102"/>
      <c r="WY142" s="102"/>
      <c r="WZ142" s="102"/>
      <c r="XA142" s="102"/>
      <c r="XB142" s="102"/>
      <c r="XC142" s="102"/>
      <c r="XD142" s="102"/>
      <c r="XE142" s="102"/>
      <c r="XF142" s="102"/>
      <c r="XG142" s="102"/>
      <c r="XH142" s="102"/>
      <c r="XI142" s="102"/>
      <c r="XJ142" s="102"/>
      <c r="XK142" s="102"/>
      <c r="XL142" s="102"/>
      <c r="XM142" s="102"/>
      <c r="XN142" s="102"/>
      <c r="XO142" s="102"/>
      <c r="XP142" s="102"/>
      <c r="XQ142" s="102"/>
      <c r="XR142" s="102"/>
      <c r="XS142" s="102"/>
      <c r="XT142" s="102"/>
      <c r="XU142" s="102"/>
      <c r="XV142" s="102"/>
      <c r="XW142" s="102"/>
      <c r="XX142" s="102"/>
      <c r="XY142" s="102"/>
      <c r="XZ142" s="102"/>
      <c r="YA142" s="102"/>
      <c r="YB142" s="102"/>
      <c r="YC142" s="102"/>
      <c r="YD142" s="102"/>
      <c r="YE142" s="102"/>
      <c r="YF142" s="102"/>
      <c r="YG142" s="102"/>
      <c r="YH142" s="102"/>
      <c r="YI142" s="102"/>
      <c r="YJ142" s="102"/>
      <c r="YK142" s="102"/>
      <c r="YL142" s="102"/>
      <c r="YM142" s="102"/>
      <c r="YN142" s="102"/>
      <c r="YO142" s="102"/>
      <c r="YP142" s="102"/>
      <c r="YQ142" s="102"/>
      <c r="YR142" s="102"/>
      <c r="YS142" s="102"/>
      <c r="YT142" s="102"/>
      <c r="YU142" s="102"/>
      <c r="YV142" s="102"/>
      <c r="YW142" s="102"/>
      <c r="YX142" s="102"/>
      <c r="YY142" s="102"/>
      <c r="YZ142" s="102"/>
      <c r="ZA142" s="102"/>
      <c r="ZB142" s="102"/>
      <c r="ZC142" s="102"/>
      <c r="ZD142" s="102"/>
      <c r="ZE142" s="102"/>
      <c r="ZF142" s="102"/>
      <c r="ZG142" s="102"/>
      <c r="ZH142" s="102"/>
      <c r="ZI142" s="102"/>
      <c r="ZJ142" s="102"/>
      <c r="ZK142" s="102"/>
      <c r="ZL142" s="102"/>
      <c r="ZM142" s="102"/>
      <c r="ZN142" s="102"/>
      <c r="ZO142" s="102"/>
      <c r="ZP142" s="102"/>
      <c r="ZQ142" s="102"/>
      <c r="ZR142" s="102"/>
      <c r="ZS142" s="102"/>
      <c r="ZT142" s="102"/>
      <c r="ZU142" s="102"/>
      <c r="ZV142" s="102"/>
      <c r="ZW142" s="102"/>
      <c r="ZX142" s="102"/>
      <c r="ZY142" s="102"/>
      <c r="ZZ142" s="102"/>
      <c r="AAA142" s="102"/>
      <c r="AAB142" s="102"/>
      <c r="AAC142" s="102"/>
      <c r="AAD142" s="102"/>
      <c r="AAE142" s="102"/>
      <c r="AAF142" s="102"/>
      <c r="AAG142" s="102"/>
      <c r="AAH142" s="102"/>
      <c r="AAI142" s="102"/>
      <c r="AAJ142" s="102"/>
      <c r="AAK142" s="102"/>
      <c r="AAL142" s="102"/>
      <c r="AAM142" s="102"/>
      <c r="AAN142" s="102"/>
      <c r="AAO142" s="102"/>
      <c r="AAP142" s="102"/>
      <c r="AAQ142" s="102"/>
      <c r="AAR142" s="102"/>
      <c r="AAS142" s="102"/>
      <c r="AAT142" s="102"/>
      <c r="AAU142" s="102"/>
      <c r="AAV142" s="102"/>
      <c r="AAW142" s="102"/>
      <c r="AAX142" s="102"/>
      <c r="AAY142" s="102"/>
      <c r="AAZ142" s="102"/>
      <c r="ABA142" s="102"/>
      <c r="ABB142" s="102"/>
      <c r="ABC142" s="102"/>
      <c r="ABD142" s="102"/>
      <c r="ABE142" s="102"/>
      <c r="ABF142" s="102"/>
      <c r="ABG142" s="102"/>
      <c r="ABH142" s="102"/>
      <c r="ABI142" s="102"/>
      <c r="ABJ142" s="102"/>
      <c r="ABK142" s="102"/>
      <c r="ABL142" s="102"/>
      <c r="ABM142" s="102"/>
      <c r="ABN142" s="102"/>
      <c r="ABO142" s="102"/>
      <c r="ABP142" s="102"/>
      <c r="ABQ142" s="102"/>
      <c r="ABR142" s="102"/>
      <c r="ABS142" s="102"/>
      <c r="ABT142" s="102"/>
      <c r="ABU142" s="102"/>
      <c r="ABV142" s="102"/>
      <c r="ABW142" s="102"/>
      <c r="ABX142" s="102"/>
      <c r="ABY142" s="102"/>
      <c r="ABZ142" s="102"/>
      <c r="ACA142" s="102"/>
      <c r="ACB142" s="102"/>
      <c r="ACC142" s="102"/>
      <c r="ACD142" s="102"/>
      <c r="ACE142" s="102"/>
      <c r="ACF142" s="102"/>
      <c r="ACG142" s="102"/>
      <c r="ACH142" s="102"/>
      <c r="ACI142" s="102"/>
      <c r="ACJ142" s="102"/>
      <c r="ACK142" s="102"/>
      <c r="ACL142" s="102"/>
      <c r="ACM142" s="102"/>
      <c r="ACN142" s="102"/>
      <c r="ACO142" s="102"/>
      <c r="ACP142" s="102"/>
      <c r="ACQ142" s="102"/>
      <c r="ACR142" s="102"/>
      <c r="ACS142" s="102"/>
      <c r="ACT142" s="102"/>
      <c r="ACU142" s="102"/>
      <c r="ACV142" s="102"/>
      <c r="ACW142" s="102"/>
      <c r="ACX142" s="102"/>
      <c r="ACY142" s="102"/>
      <c r="ACZ142" s="102"/>
      <c r="ADA142" s="102"/>
      <c r="ADB142" s="102"/>
      <c r="ADC142" s="102"/>
      <c r="ADD142" s="102"/>
      <c r="ADE142" s="102"/>
      <c r="ADF142" s="102"/>
      <c r="ADG142" s="102"/>
      <c r="ADH142" s="102"/>
      <c r="ADI142" s="102"/>
      <c r="ADJ142" s="102"/>
      <c r="ADK142" s="102"/>
      <c r="ADL142" s="102"/>
      <c r="ADM142" s="102"/>
      <c r="ADN142" s="102"/>
      <c r="ADO142" s="102"/>
      <c r="ADP142" s="102"/>
      <c r="ADQ142" s="102"/>
      <c r="ADR142" s="102"/>
      <c r="ADS142" s="102"/>
      <c r="ADT142" s="102"/>
      <c r="ADU142" s="102"/>
      <c r="ADV142" s="102"/>
      <c r="ADW142" s="102"/>
      <c r="ADX142" s="102"/>
      <c r="ADY142" s="102"/>
      <c r="ADZ142" s="102"/>
      <c r="AEA142" s="102"/>
      <c r="AEB142" s="102"/>
      <c r="AEC142" s="102"/>
      <c r="AED142" s="102"/>
      <c r="AEE142" s="102"/>
      <c r="AEF142" s="102"/>
      <c r="AEG142" s="102"/>
      <c r="AEH142" s="102"/>
      <c r="AEI142" s="102"/>
      <c r="AEJ142" s="102"/>
      <c r="AEK142" s="102"/>
      <c r="AEL142" s="102"/>
      <c r="AEM142" s="102"/>
      <c r="AEN142" s="102"/>
      <c r="AEO142" s="102"/>
      <c r="AEP142" s="102"/>
      <c r="AEQ142" s="102"/>
      <c r="AER142" s="102"/>
      <c r="AES142" s="102"/>
      <c r="AET142" s="102"/>
      <c r="AEU142" s="102"/>
      <c r="AEV142" s="102"/>
      <c r="AEW142" s="102"/>
      <c r="AEX142" s="102"/>
      <c r="AEY142" s="102"/>
      <c r="AEZ142" s="102"/>
      <c r="AFA142" s="102"/>
      <c r="AFB142" s="102"/>
      <c r="AFC142" s="102"/>
      <c r="AFD142" s="102"/>
      <c r="AFE142" s="102"/>
      <c r="AFF142" s="102"/>
      <c r="AFG142" s="102"/>
      <c r="AFH142" s="102"/>
      <c r="AFI142" s="102"/>
      <c r="AFJ142" s="102"/>
      <c r="AFK142" s="102"/>
      <c r="AFL142" s="102"/>
      <c r="AFM142" s="102"/>
      <c r="AFN142" s="102"/>
      <c r="AFO142" s="102"/>
      <c r="AFP142" s="102"/>
      <c r="AFQ142" s="102"/>
      <c r="AFR142" s="102"/>
      <c r="AFS142" s="102"/>
      <c r="AFT142" s="102"/>
      <c r="AFU142" s="102"/>
      <c r="AFV142" s="102"/>
      <c r="AFW142" s="102"/>
      <c r="AFX142" s="102"/>
      <c r="AFY142" s="102"/>
      <c r="AFZ142" s="102"/>
      <c r="AGA142" s="102"/>
      <c r="AGB142" s="102"/>
      <c r="AGC142" s="102"/>
      <c r="AGD142" s="102"/>
      <c r="AGE142" s="102"/>
      <c r="AGF142" s="102"/>
      <c r="AGG142" s="102"/>
      <c r="AGH142" s="102"/>
      <c r="AGI142" s="102"/>
      <c r="AGJ142" s="102"/>
      <c r="AGK142" s="102"/>
      <c r="AGL142" s="102"/>
      <c r="AGM142" s="102"/>
      <c r="AGN142" s="102"/>
      <c r="AGO142" s="102"/>
      <c r="AGP142" s="102"/>
      <c r="AGQ142" s="102"/>
      <c r="AGR142" s="102"/>
      <c r="AGS142" s="102"/>
      <c r="AGT142" s="102"/>
      <c r="AGU142" s="102"/>
      <c r="AGV142" s="102"/>
      <c r="AGW142" s="102"/>
      <c r="AGX142" s="102"/>
      <c r="AGY142" s="102"/>
      <c r="AGZ142" s="102"/>
      <c r="AHA142" s="102"/>
      <c r="AHB142" s="102"/>
      <c r="AHC142" s="102"/>
      <c r="AHD142" s="102"/>
      <c r="AHE142" s="102"/>
      <c r="AHF142" s="102"/>
      <c r="AHG142" s="102"/>
      <c r="AHH142" s="102"/>
      <c r="AHI142" s="102"/>
      <c r="AHJ142" s="102"/>
      <c r="AHK142" s="102"/>
      <c r="AHL142" s="102"/>
      <c r="AHM142" s="102"/>
      <c r="AHN142" s="102"/>
      <c r="AHO142" s="102"/>
      <c r="AHP142" s="102"/>
      <c r="AHQ142" s="102"/>
      <c r="AHR142" s="102"/>
      <c r="AHS142" s="102"/>
      <c r="AHT142" s="102"/>
      <c r="AHU142" s="102"/>
      <c r="AHV142" s="102"/>
      <c r="AHW142" s="102"/>
      <c r="AHX142" s="102"/>
      <c r="AHY142" s="102"/>
      <c r="AHZ142" s="102"/>
      <c r="AIA142" s="102"/>
      <c r="AIB142" s="102"/>
      <c r="AIC142" s="102"/>
      <c r="AID142" s="102"/>
      <c r="AIE142" s="102"/>
      <c r="AIF142" s="102"/>
      <c r="AIG142" s="102"/>
      <c r="AIH142" s="102"/>
      <c r="AII142" s="102"/>
      <c r="AIJ142" s="102"/>
      <c r="AIK142" s="102"/>
      <c r="AIL142" s="102"/>
      <c r="AIM142" s="102"/>
      <c r="AIN142" s="102"/>
      <c r="AIO142" s="102"/>
      <c r="AIP142" s="102"/>
      <c r="AIQ142" s="102"/>
      <c r="AIR142" s="102"/>
      <c r="AIS142" s="102"/>
      <c r="AIT142" s="102"/>
      <c r="AIU142" s="102"/>
      <c r="AIV142" s="102"/>
      <c r="AIW142" s="102"/>
      <c r="AIX142" s="102"/>
      <c r="AIY142" s="102"/>
      <c r="AIZ142" s="102"/>
      <c r="AJA142" s="102"/>
      <c r="AJB142" s="102"/>
      <c r="AJC142" s="102"/>
      <c r="AJD142" s="102"/>
      <c r="AJE142" s="102"/>
      <c r="AJF142" s="102"/>
      <c r="AJG142" s="102"/>
      <c r="AJH142" s="102"/>
      <c r="AJI142" s="102"/>
      <c r="AJJ142" s="102"/>
      <c r="AJK142" s="102"/>
      <c r="AJL142" s="102"/>
      <c r="AJM142" s="102"/>
      <c r="AJN142" s="102"/>
      <c r="AJO142" s="102"/>
      <c r="AJP142" s="102"/>
      <c r="AJQ142" s="102"/>
      <c r="AJR142" s="102"/>
      <c r="AJS142" s="102"/>
      <c r="AJT142" s="102"/>
      <c r="AJU142" s="102"/>
      <c r="AJV142" s="102"/>
      <c r="AJW142" s="102"/>
      <c r="AJX142" s="102"/>
      <c r="AJY142" s="102"/>
      <c r="AJZ142" s="102"/>
      <c r="AKA142" s="102"/>
      <c r="AKB142" s="102"/>
      <c r="AKC142" s="102"/>
      <c r="AKD142" s="102"/>
      <c r="AKE142" s="102"/>
      <c r="AKF142" s="102"/>
      <c r="AKG142" s="102"/>
      <c r="AKH142" s="102"/>
      <c r="AKI142" s="102"/>
      <c r="AKJ142" s="102"/>
      <c r="AKK142" s="102"/>
      <c r="AKL142" s="102"/>
      <c r="AKM142" s="102"/>
      <c r="AKN142" s="102"/>
      <c r="AKO142" s="102"/>
      <c r="AKP142" s="102"/>
      <c r="AKQ142" s="102"/>
      <c r="AKR142" s="102"/>
      <c r="AKS142" s="102"/>
      <c r="AKT142" s="102"/>
      <c r="AKU142" s="102"/>
      <c r="AKV142" s="102"/>
      <c r="AKW142" s="102"/>
      <c r="AKX142" s="102"/>
      <c r="AKY142" s="102"/>
      <c r="AKZ142" s="102"/>
      <c r="ALA142" s="102"/>
      <c r="ALB142" s="102"/>
      <c r="ALC142" s="102"/>
      <c r="ALD142" s="102"/>
      <c r="ALE142" s="102"/>
      <c r="ALF142" s="102"/>
      <c r="ALG142" s="102"/>
      <c r="ALH142" s="102"/>
      <c r="ALI142" s="102"/>
      <c r="ALJ142" s="102"/>
      <c r="ALK142" s="102"/>
      <c r="ALL142" s="102"/>
      <c r="ALM142" s="102"/>
      <c r="ALN142" s="102"/>
      <c r="ALO142" s="102"/>
      <c r="ALP142" s="102"/>
      <c r="ALQ142" s="102"/>
      <c r="ALR142" s="102"/>
      <c r="ALS142" s="102"/>
      <c r="ALT142" s="102"/>
      <c r="ALU142" s="102"/>
      <c r="ALV142" s="102"/>
      <c r="ALW142" s="102"/>
      <c r="ALX142" s="102"/>
      <c r="ALY142" s="102"/>
      <c r="ALZ142" s="102"/>
      <c r="AMA142" s="102"/>
      <c r="AMB142" s="102"/>
      <c r="AMC142" s="102"/>
      <c r="AMD142" s="102"/>
      <c r="AME142" s="102"/>
      <c r="AMF142" s="102"/>
      <c r="AMG142" s="102"/>
      <c r="AMH142" s="102"/>
      <c r="AMI142" s="102"/>
    </row>
    <row r="143" spans="1:1023" customFormat="1" ht="45">
      <c r="A143" s="15" t="s">
        <v>109</v>
      </c>
      <c r="B143" s="93" t="s">
        <v>72</v>
      </c>
      <c r="C143" s="93" t="s">
        <v>73</v>
      </c>
      <c r="D143" s="92" t="s">
        <v>40</v>
      </c>
      <c r="E143" s="92" t="s">
        <v>551</v>
      </c>
      <c r="F143" s="92" t="s">
        <v>548</v>
      </c>
      <c r="G143" s="104">
        <v>17350</v>
      </c>
      <c r="H143" s="104">
        <v>12000</v>
      </c>
      <c r="I143" s="104">
        <v>0</v>
      </c>
      <c r="J143" s="94">
        <f>SUM(H143-I143)</f>
        <v>12000</v>
      </c>
      <c r="K143" s="105">
        <f t="shared" si="12"/>
        <v>69.164265129683002</v>
      </c>
      <c r="L143" s="106"/>
      <c r="M143" s="107">
        <v>3</v>
      </c>
      <c r="N143" s="107">
        <v>4</v>
      </c>
      <c r="O143" s="98"/>
      <c r="P143" s="241" t="s">
        <v>549</v>
      </c>
      <c r="Q143" s="101"/>
      <c r="R143" s="101" t="s">
        <v>552</v>
      </c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  <c r="AD143" s="102"/>
      <c r="AE143" s="102"/>
      <c r="AF143" s="102"/>
      <c r="AG143" s="102"/>
      <c r="AH143" s="102"/>
      <c r="AI143" s="102"/>
      <c r="AJ143" s="102"/>
      <c r="AK143" s="102"/>
      <c r="AL143" s="102"/>
      <c r="AM143" s="102"/>
      <c r="AN143" s="102"/>
      <c r="AO143" s="102"/>
      <c r="AP143" s="102"/>
      <c r="AQ143" s="102"/>
      <c r="AR143" s="102"/>
      <c r="AS143" s="102"/>
      <c r="AT143" s="102"/>
      <c r="AU143" s="102"/>
      <c r="AV143" s="102"/>
      <c r="AW143" s="102"/>
      <c r="AX143" s="102"/>
      <c r="AY143" s="102"/>
      <c r="AZ143" s="102"/>
      <c r="BA143" s="102"/>
      <c r="BB143" s="102"/>
      <c r="BC143" s="102"/>
      <c r="BD143" s="102"/>
      <c r="BE143" s="102"/>
      <c r="BF143" s="102"/>
      <c r="BG143" s="102"/>
      <c r="BH143" s="102"/>
      <c r="BI143" s="102"/>
      <c r="BJ143" s="102"/>
      <c r="BK143" s="102"/>
      <c r="BL143" s="102"/>
      <c r="BM143" s="102"/>
      <c r="BN143" s="102"/>
      <c r="BO143" s="102"/>
      <c r="BP143" s="102"/>
      <c r="BQ143" s="102"/>
      <c r="BR143" s="102"/>
      <c r="BS143" s="102"/>
      <c r="BT143" s="102"/>
      <c r="BU143" s="102"/>
      <c r="BV143" s="102"/>
      <c r="BW143" s="102"/>
      <c r="BX143" s="102"/>
      <c r="BY143" s="102"/>
      <c r="BZ143" s="102"/>
      <c r="CA143" s="102"/>
      <c r="CB143" s="102"/>
      <c r="CC143" s="102"/>
      <c r="CD143" s="102"/>
      <c r="CE143" s="102"/>
      <c r="CF143" s="102"/>
      <c r="CG143" s="102"/>
      <c r="CH143" s="102"/>
      <c r="CI143" s="102"/>
      <c r="CJ143" s="102"/>
      <c r="CK143" s="102"/>
      <c r="CL143" s="102"/>
      <c r="CM143" s="102"/>
      <c r="CN143" s="102"/>
      <c r="CO143" s="102"/>
      <c r="CP143" s="102"/>
      <c r="CQ143" s="102"/>
      <c r="CR143" s="102"/>
      <c r="CS143" s="102"/>
      <c r="CT143" s="102"/>
      <c r="CU143" s="102"/>
      <c r="CV143" s="102"/>
      <c r="CW143" s="102"/>
      <c r="CX143" s="102"/>
      <c r="CY143" s="102"/>
      <c r="CZ143" s="102"/>
      <c r="DA143" s="102"/>
      <c r="DB143" s="102"/>
      <c r="DC143" s="102"/>
      <c r="DD143" s="102"/>
      <c r="DE143" s="102"/>
      <c r="DF143" s="102"/>
      <c r="DG143" s="102"/>
      <c r="DH143" s="102"/>
      <c r="DI143" s="102"/>
      <c r="DJ143" s="102"/>
      <c r="DK143" s="102"/>
      <c r="DL143" s="102"/>
      <c r="DM143" s="102"/>
      <c r="DN143" s="102"/>
      <c r="DO143" s="102"/>
      <c r="DP143" s="102"/>
      <c r="DQ143" s="102"/>
      <c r="DR143" s="102"/>
      <c r="DS143" s="102"/>
      <c r="DT143" s="102"/>
      <c r="DU143" s="102"/>
      <c r="DV143" s="102"/>
      <c r="DW143" s="102"/>
      <c r="DX143" s="102"/>
      <c r="DY143" s="102"/>
      <c r="DZ143" s="102"/>
      <c r="EA143" s="102"/>
      <c r="EB143" s="102"/>
      <c r="EC143" s="102"/>
      <c r="ED143" s="102"/>
      <c r="EE143" s="102"/>
      <c r="EF143" s="102"/>
      <c r="EG143" s="102"/>
      <c r="EH143" s="102"/>
      <c r="EI143" s="102"/>
      <c r="EJ143" s="102"/>
      <c r="EK143" s="102"/>
      <c r="EL143" s="102"/>
      <c r="EM143" s="102"/>
      <c r="EN143" s="102"/>
      <c r="EO143" s="102"/>
      <c r="EP143" s="102"/>
      <c r="EQ143" s="102"/>
      <c r="ER143" s="102"/>
      <c r="ES143" s="102"/>
      <c r="ET143" s="102"/>
      <c r="EU143" s="102"/>
      <c r="EV143" s="102"/>
      <c r="EW143" s="102"/>
      <c r="EX143" s="102"/>
      <c r="EY143" s="102"/>
      <c r="EZ143" s="102"/>
      <c r="FA143" s="102"/>
      <c r="FB143" s="102"/>
      <c r="FC143" s="102"/>
      <c r="FD143" s="102"/>
      <c r="FE143" s="102"/>
      <c r="FF143" s="102"/>
      <c r="FG143" s="102"/>
      <c r="FH143" s="102"/>
      <c r="FI143" s="102"/>
      <c r="FJ143" s="102"/>
      <c r="FK143" s="102"/>
      <c r="FL143" s="102"/>
      <c r="FM143" s="102"/>
      <c r="FN143" s="102"/>
      <c r="FO143" s="102"/>
      <c r="FP143" s="102"/>
      <c r="FQ143" s="102"/>
      <c r="FR143" s="102"/>
      <c r="FS143" s="102"/>
      <c r="FT143" s="102"/>
      <c r="FU143" s="102"/>
      <c r="FV143" s="102"/>
      <c r="FW143" s="102"/>
      <c r="FX143" s="102"/>
      <c r="FY143" s="102"/>
      <c r="FZ143" s="102"/>
      <c r="GA143" s="102"/>
      <c r="GB143" s="102"/>
      <c r="GC143" s="102"/>
      <c r="GD143" s="102"/>
      <c r="GE143" s="102"/>
      <c r="GF143" s="102"/>
      <c r="GG143" s="102"/>
      <c r="GH143" s="102"/>
      <c r="GI143" s="102"/>
      <c r="GJ143" s="102"/>
      <c r="GK143" s="102"/>
      <c r="GL143" s="102"/>
      <c r="GM143" s="102"/>
      <c r="GN143" s="102"/>
      <c r="GO143" s="102"/>
      <c r="GP143" s="102"/>
      <c r="GQ143" s="102"/>
      <c r="GR143" s="102"/>
      <c r="GS143" s="102"/>
      <c r="GT143" s="102"/>
      <c r="GU143" s="102"/>
      <c r="GV143" s="102"/>
      <c r="GW143" s="102"/>
      <c r="GX143" s="102"/>
      <c r="GY143" s="102"/>
      <c r="GZ143" s="102"/>
      <c r="HA143" s="102"/>
      <c r="HB143" s="102"/>
      <c r="HC143" s="102"/>
      <c r="HD143" s="102"/>
      <c r="HE143" s="102"/>
      <c r="HF143" s="102"/>
      <c r="HG143" s="102"/>
      <c r="HH143" s="102"/>
      <c r="HI143" s="102"/>
      <c r="HJ143" s="102"/>
      <c r="HK143" s="102"/>
      <c r="HL143" s="102"/>
      <c r="HM143" s="102"/>
      <c r="HN143" s="102"/>
      <c r="HO143" s="102"/>
      <c r="HP143" s="102"/>
      <c r="HQ143" s="102"/>
      <c r="HR143" s="102"/>
      <c r="HS143" s="102"/>
      <c r="HT143" s="102"/>
      <c r="HU143" s="102"/>
      <c r="HV143" s="102"/>
      <c r="HW143" s="102"/>
      <c r="HX143" s="102"/>
      <c r="HY143" s="102"/>
      <c r="HZ143" s="102"/>
      <c r="IA143" s="102"/>
      <c r="IB143" s="102"/>
      <c r="IC143" s="102"/>
      <c r="ID143" s="102"/>
      <c r="IE143" s="102"/>
      <c r="IF143" s="102"/>
      <c r="IG143" s="102"/>
      <c r="IH143" s="102"/>
      <c r="II143" s="102"/>
      <c r="IJ143" s="102"/>
      <c r="IK143" s="102"/>
      <c r="IL143" s="102"/>
      <c r="IM143" s="102"/>
      <c r="IN143" s="102"/>
      <c r="IO143" s="102"/>
      <c r="IP143" s="102"/>
      <c r="IQ143" s="102"/>
      <c r="IR143" s="102"/>
      <c r="IS143" s="102"/>
      <c r="IT143" s="102"/>
      <c r="IU143" s="102"/>
      <c r="IV143" s="102"/>
      <c r="IW143" s="102"/>
      <c r="IX143" s="102"/>
      <c r="IY143" s="102"/>
      <c r="IZ143" s="102"/>
      <c r="JA143" s="102"/>
      <c r="JB143" s="102"/>
      <c r="JC143" s="102"/>
      <c r="JD143" s="102"/>
      <c r="JE143" s="102"/>
      <c r="JF143" s="102"/>
      <c r="JG143" s="102"/>
      <c r="JH143" s="102"/>
      <c r="JI143" s="102"/>
      <c r="JJ143" s="102"/>
      <c r="JK143" s="102"/>
      <c r="JL143" s="102"/>
      <c r="JM143" s="102"/>
      <c r="JN143" s="102"/>
      <c r="JO143" s="102"/>
      <c r="JP143" s="102"/>
      <c r="JQ143" s="102"/>
      <c r="JR143" s="102"/>
      <c r="JS143" s="102"/>
      <c r="JT143" s="102"/>
      <c r="JU143" s="102"/>
      <c r="JV143" s="102"/>
      <c r="JW143" s="102"/>
      <c r="JX143" s="102"/>
      <c r="JY143" s="102"/>
      <c r="JZ143" s="102"/>
      <c r="KA143" s="102"/>
      <c r="KB143" s="102"/>
      <c r="KC143" s="102"/>
      <c r="KD143" s="102"/>
      <c r="KE143" s="102"/>
      <c r="KF143" s="102"/>
      <c r="KG143" s="102"/>
      <c r="KH143" s="102"/>
      <c r="KI143" s="102"/>
      <c r="KJ143" s="102"/>
      <c r="KK143" s="102"/>
      <c r="KL143" s="102"/>
      <c r="KM143" s="102"/>
      <c r="KN143" s="102"/>
      <c r="KO143" s="102"/>
      <c r="KP143" s="102"/>
      <c r="KQ143" s="102"/>
      <c r="KR143" s="102"/>
      <c r="KS143" s="102"/>
      <c r="KT143" s="102"/>
      <c r="KU143" s="102"/>
      <c r="KV143" s="102"/>
      <c r="KW143" s="102"/>
      <c r="KX143" s="102"/>
      <c r="KY143" s="102"/>
      <c r="KZ143" s="102"/>
      <c r="LA143" s="102"/>
      <c r="LB143" s="102"/>
      <c r="LC143" s="102"/>
      <c r="LD143" s="102"/>
      <c r="LE143" s="102"/>
      <c r="LF143" s="102"/>
      <c r="LG143" s="102"/>
      <c r="LH143" s="102"/>
      <c r="LI143" s="102"/>
      <c r="LJ143" s="102"/>
      <c r="LK143" s="102"/>
      <c r="LL143" s="102"/>
      <c r="LM143" s="102"/>
      <c r="LN143" s="102"/>
      <c r="LO143" s="102"/>
      <c r="LP143" s="102"/>
      <c r="LQ143" s="102"/>
      <c r="LR143" s="102"/>
      <c r="LS143" s="102"/>
      <c r="LT143" s="102"/>
      <c r="LU143" s="102"/>
      <c r="LV143" s="102"/>
      <c r="LW143" s="102"/>
      <c r="LX143" s="102"/>
      <c r="LY143" s="102"/>
      <c r="LZ143" s="102"/>
      <c r="MA143" s="102"/>
      <c r="MB143" s="102"/>
      <c r="MC143" s="102"/>
      <c r="MD143" s="102"/>
      <c r="ME143" s="102"/>
      <c r="MF143" s="102"/>
      <c r="MG143" s="102"/>
      <c r="MH143" s="102"/>
      <c r="MI143" s="102"/>
      <c r="MJ143" s="102"/>
      <c r="MK143" s="102"/>
      <c r="ML143" s="102"/>
      <c r="MM143" s="102"/>
      <c r="MN143" s="102"/>
      <c r="MO143" s="102"/>
      <c r="MP143" s="102"/>
      <c r="MQ143" s="102"/>
      <c r="MR143" s="102"/>
      <c r="MS143" s="102"/>
      <c r="MT143" s="102"/>
      <c r="MU143" s="102"/>
      <c r="MV143" s="102"/>
      <c r="MW143" s="102"/>
      <c r="MX143" s="102"/>
      <c r="MY143" s="102"/>
      <c r="MZ143" s="102"/>
      <c r="NA143" s="102"/>
      <c r="NB143" s="102"/>
      <c r="NC143" s="102"/>
      <c r="ND143" s="102"/>
      <c r="NE143" s="102"/>
      <c r="NF143" s="102"/>
      <c r="NG143" s="102"/>
      <c r="NH143" s="102"/>
      <c r="NI143" s="102"/>
      <c r="NJ143" s="102"/>
      <c r="NK143" s="102"/>
      <c r="NL143" s="102"/>
      <c r="NM143" s="102"/>
      <c r="NN143" s="102"/>
      <c r="NO143" s="102"/>
      <c r="NP143" s="102"/>
      <c r="NQ143" s="102"/>
      <c r="NR143" s="102"/>
      <c r="NS143" s="102"/>
      <c r="NT143" s="102"/>
      <c r="NU143" s="102"/>
      <c r="NV143" s="102"/>
      <c r="NW143" s="102"/>
      <c r="NX143" s="102"/>
      <c r="NY143" s="102"/>
      <c r="NZ143" s="102"/>
      <c r="OA143" s="102"/>
      <c r="OB143" s="102"/>
      <c r="OC143" s="102"/>
      <c r="OD143" s="102"/>
      <c r="OE143" s="102"/>
      <c r="OF143" s="102"/>
      <c r="OG143" s="102"/>
      <c r="OH143" s="102"/>
      <c r="OI143" s="102"/>
      <c r="OJ143" s="102"/>
      <c r="OK143" s="102"/>
      <c r="OL143" s="102"/>
      <c r="OM143" s="102"/>
      <c r="ON143" s="102"/>
      <c r="OO143" s="102"/>
      <c r="OP143" s="102"/>
      <c r="OQ143" s="102"/>
      <c r="OR143" s="102"/>
      <c r="OS143" s="102"/>
      <c r="OT143" s="102"/>
      <c r="OU143" s="102"/>
      <c r="OV143" s="102"/>
      <c r="OW143" s="102"/>
      <c r="OX143" s="102"/>
      <c r="OY143" s="102"/>
      <c r="OZ143" s="102"/>
      <c r="PA143" s="102"/>
      <c r="PB143" s="102"/>
      <c r="PC143" s="102"/>
      <c r="PD143" s="102"/>
      <c r="PE143" s="102"/>
      <c r="PF143" s="102"/>
      <c r="PG143" s="102"/>
      <c r="PH143" s="102"/>
      <c r="PI143" s="102"/>
      <c r="PJ143" s="102"/>
      <c r="PK143" s="102"/>
      <c r="PL143" s="102"/>
      <c r="PM143" s="102"/>
      <c r="PN143" s="102"/>
      <c r="PO143" s="102"/>
      <c r="PP143" s="102"/>
      <c r="PQ143" s="102"/>
      <c r="PR143" s="102"/>
      <c r="PS143" s="102"/>
      <c r="PT143" s="102"/>
      <c r="PU143" s="102"/>
      <c r="PV143" s="102"/>
      <c r="PW143" s="102"/>
      <c r="PX143" s="102"/>
      <c r="PY143" s="102"/>
      <c r="PZ143" s="102"/>
      <c r="QA143" s="102"/>
      <c r="QB143" s="102"/>
      <c r="QC143" s="102"/>
      <c r="QD143" s="102"/>
      <c r="QE143" s="102"/>
      <c r="QF143" s="102"/>
      <c r="QG143" s="102"/>
      <c r="QH143" s="102"/>
      <c r="QI143" s="102"/>
      <c r="QJ143" s="102"/>
      <c r="QK143" s="102"/>
      <c r="QL143" s="102"/>
      <c r="QM143" s="102"/>
      <c r="QN143" s="102"/>
      <c r="QO143" s="102"/>
      <c r="QP143" s="102"/>
      <c r="QQ143" s="102"/>
      <c r="QR143" s="102"/>
      <c r="QS143" s="102"/>
      <c r="QT143" s="102"/>
      <c r="QU143" s="102"/>
      <c r="QV143" s="102"/>
      <c r="QW143" s="102"/>
      <c r="QX143" s="102"/>
      <c r="QY143" s="102"/>
      <c r="QZ143" s="102"/>
      <c r="RA143" s="102"/>
      <c r="RB143" s="102"/>
      <c r="RC143" s="102"/>
      <c r="RD143" s="102"/>
      <c r="RE143" s="102"/>
      <c r="RF143" s="102"/>
      <c r="RG143" s="102"/>
      <c r="RH143" s="102"/>
      <c r="RI143" s="102"/>
      <c r="RJ143" s="102"/>
      <c r="RK143" s="102"/>
      <c r="RL143" s="102"/>
      <c r="RM143" s="102"/>
      <c r="RN143" s="102"/>
      <c r="RO143" s="102"/>
      <c r="RP143" s="102"/>
      <c r="RQ143" s="102"/>
      <c r="RR143" s="102"/>
      <c r="RS143" s="102"/>
      <c r="RT143" s="102"/>
      <c r="RU143" s="102"/>
      <c r="RV143" s="102"/>
      <c r="RW143" s="102"/>
      <c r="RX143" s="102"/>
      <c r="RY143" s="102"/>
      <c r="RZ143" s="102"/>
      <c r="SA143" s="102"/>
      <c r="SB143" s="102"/>
      <c r="SC143" s="102"/>
      <c r="SD143" s="102"/>
      <c r="SE143" s="102"/>
      <c r="SF143" s="102"/>
      <c r="SG143" s="102"/>
      <c r="SH143" s="102"/>
      <c r="SI143" s="102"/>
      <c r="SJ143" s="102"/>
      <c r="SK143" s="102"/>
      <c r="SL143" s="102"/>
      <c r="SM143" s="102"/>
      <c r="SN143" s="102"/>
      <c r="SO143" s="102"/>
      <c r="SP143" s="102"/>
      <c r="SQ143" s="102"/>
      <c r="SR143" s="102"/>
      <c r="SS143" s="102"/>
      <c r="ST143" s="102"/>
      <c r="SU143" s="102"/>
      <c r="SV143" s="102"/>
      <c r="SW143" s="102"/>
      <c r="SX143" s="102"/>
      <c r="SY143" s="102"/>
      <c r="SZ143" s="102"/>
      <c r="TA143" s="102"/>
      <c r="TB143" s="102"/>
      <c r="TC143" s="102"/>
      <c r="TD143" s="102"/>
      <c r="TE143" s="102"/>
      <c r="TF143" s="102"/>
      <c r="TG143" s="102"/>
      <c r="TH143" s="102"/>
      <c r="TI143" s="102"/>
      <c r="TJ143" s="102"/>
      <c r="TK143" s="102"/>
      <c r="TL143" s="102"/>
      <c r="TM143" s="102"/>
      <c r="TN143" s="102"/>
      <c r="TO143" s="102"/>
      <c r="TP143" s="102"/>
      <c r="TQ143" s="102"/>
      <c r="TR143" s="102"/>
      <c r="TS143" s="102"/>
      <c r="TT143" s="102"/>
      <c r="TU143" s="102"/>
      <c r="TV143" s="102"/>
      <c r="TW143" s="102"/>
      <c r="TX143" s="102"/>
      <c r="TY143" s="102"/>
      <c r="TZ143" s="102"/>
      <c r="UA143" s="102"/>
      <c r="UB143" s="102"/>
      <c r="UC143" s="102"/>
      <c r="UD143" s="102"/>
      <c r="UE143" s="102"/>
      <c r="UF143" s="102"/>
      <c r="UG143" s="102"/>
      <c r="UH143" s="102"/>
      <c r="UI143" s="102"/>
      <c r="UJ143" s="102"/>
      <c r="UK143" s="102"/>
      <c r="UL143" s="102"/>
      <c r="UM143" s="102"/>
      <c r="UN143" s="102"/>
      <c r="UO143" s="102"/>
      <c r="UP143" s="102"/>
      <c r="UQ143" s="102"/>
      <c r="UR143" s="102"/>
      <c r="US143" s="102"/>
      <c r="UT143" s="102"/>
      <c r="UU143" s="102"/>
      <c r="UV143" s="102"/>
      <c r="UW143" s="102"/>
      <c r="UX143" s="102"/>
      <c r="UY143" s="102"/>
      <c r="UZ143" s="102"/>
      <c r="VA143" s="102"/>
      <c r="VB143" s="102"/>
      <c r="VC143" s="102"/>
      <c r="VD143" s="102"/>
      <c r="VE143" s="102"/>
      <c r="VF143" s="102"/>
      <c r="VG143" s="102"/>
      <c r="VH143" s="102"/>
      <c r="VI143" s="102"/>
      <c r="VJ143" s="102"/>
      <c r="VK143" s="102"/>
      <c r="VL143" s="102"/>
      <c r="VM143" s="102"/>
      <c r="VN143" s="102"/>
      <c r="VO143" s="102"/>
      <c r="VP143" s="102"/>
      <c r="VQ143" s="102"/>
      <c r="VR143" s="102"/>
      <c r="VS143" s="102"/>
      <c r="VT143" s="102"/>
      <c r="VU143" s="102"/>
      <c r="VV143" s="102"/>
      <c r="VW143" s="102"/>
      <c r="VX143" s="102"/>
      <c r="VY143" s="102"/>
      <c r="VZ143" s="102"/>
      <c r="WA143" s="102"/>
      <c r="WB143" s="102"/>
      <c r="WC143" s="102"/>
      <c r="WD143" s="102"/>
      <c r="WE143" s="102"/>
      <c r="WF143" s="102"/>
      <c r="WG143" s="102"/>
      <c r="WH143" s="102"/>
      <c r="WI143" s="102"/>
      <c r="WJ143" s="102"/>
      <c r="WK143" s="102"/>
      <c r="WL143" s="102"/>
      <c r="WM143" s="102"/>
      <c r="WN143" s="102"/>
      <c r="WO143" s="102"/>
      <c r="WP143" s="102"/>
      <c r="WQ143" s="102"/>
      <c r="WR143" s="102"/>
      <c r="WS143" s="102"/>
      <c r="WT143" s="102"/>
      <c r="WU143" s="102"/>
      <c r="WV143" s="102"/>
      <c r="WW143" s="102"/>
      <c r="WX143" s="102"/>
      <c r="WY143" s="102"/>
      <c r="WZ143" s="102"/>
      <c r="XA143" s="102"/>
      <c r="XB143" s="102"/>
      <c r="XC143" s="102"/>
      <c r="XD143" s="102"/>
      <c r="XE143" s="102"/>
      <c r="XF143" s="102"/>
      <c r="XG143" s="102"/>
      <c r="XH143" s="102"/>
      <c r="XI143" s="102"/>
      <c r="XJ143" s="102"/>
      <c r="XK143" s="102"/>
      <c r="XL143" s="102"/>
      <c r="XM143" s="102"/>
      <c r="XN143" s="102"/>
      <c r="XO143" s="102"/>
      <c r="XP143" s="102"/>
      <c r="XQ143" s="102"/>
      <c r="XR143" s="102"/>
      <c r="XS143" s="102"/>
      <c r="XT143" s="102"/>
      <c r="XU143" s="102"/>
      <c r="XV143" s="102"/>
      <c r="XW143" s="102"/>
      <c r="XX143" s="102"/>
      <c r="XY143" s="102"/>
      <c r="XZ143" s="102"/>
      <c r="YA143" s="102"/>
      <c r="YB143" s="102"/>
      <c r="YC143" s="102"/>
      <c r="YD143" s="102"/>
      <c r="YE143" s="102"/>
      <c r="YF143" s="102"/>
      <c r="YG143" s="102"/>
      <c r="YH143" s="102"/>
      <c r="YI143" s="102"/>
      <c r="YJ143" s="102"/>
      <c r="YK143" s="102"/>
      <c r="YL143" s="102"/>
      <c r="YM143" s="102"/>
      <c r="YN143" s="102"/>
      <c r="YO143" s="102"/>
      <c r="YP143" s="102"/>
      <c r="YQ143" s="102"/>
      <c r="YR143" s="102"/>
      <c r="YS143" s="102"/>
      <c r="YT143" s="102"/>
      <c r="YU143" s="102"/>
      <c r="YV143" s="102"/>
      <c r="YW143" s="102"/>
      <c r="YX143" s="102"/>
      <c r="YY143" s="102"/>
      <c r="YZ143" s="102"/>
      <c r="ZA143" s="102"/>
      <c r="ZB143" s="102"/>
      <c r="ZC143" s="102"/>
      <c r="ZD143" s="102"/>
      <c r="ZE143" s="102"/>
      <c r="ZF143" s="102"/>
      <c r="ZG143" s="102"/>
      <c r="ZH143" s="102"/>
      <c r="ZI143" s="102"/>
      <c r="ZJ143" s="102"/>
      <c r="ZK143" s="102"/>
      <c r="ZL143" s="102"/>
      <c r="ZM143" s="102"/>
      <c r="ZN143" s="102"/>
      <c r="ZO143" s="102"/>
      <c r="ZP143" s="102"/>
      <c r="ZQ143" s="102"/>
      <c r="ZR143" s="102"/>
      <c r="ZS143" s="102"/>
      <c r="ZT143" s="102"/>
      <c r="ZU143" s="102"/>
      <c r="ZV143" s="102"/>
      <c r="ZW143" s="102"/>
      <c r="ZX143" s="102"/>
      <c r="ZY143" s="102"/>
      <c r="ZZ143" s="102"/>
      <c r="AAA143" s="102"/>
      <c r="AAB143" s="102"/>
      <c r="AAC143" s="102"/>
      <c r="AAD143" s="102"/>
      <c r="AAE143" s="102"/>
      <c r="AAF143" s="102"/>
      <c r="AAG143" s="102"/>
      <c r="AAH143" s="102"/>
      <c r="AAI143" s="102"/>
      <c r="AAJ143" s="102"/>
      <c r="AAK143" s="102"/>
      <c r="AAL143" s="102"/>
      <c r="AAM143" s="102"/>
      <c r="AAN143" s="102"/>
      <c r="AAO143" s="102"/>
      <c r="AAP143" s="102"/>
      <c r="AAQ143" s="102"/>
      <c r="AAR143" s="102"/>
      <c r="AAS143" s="102"/>
      <c r="AAT143" s="102"/>
      <c r="AAU143" s="102"/>
      <c r="AAV143" s="102"/>
      <c r="AAW143" s="102"/>
      <c r="AAX143" s="102"/>
      <c r="AAY143" s="102"/>
      <c r="AAZ143" s="102"/>
      <c r="ABA143" s="102"/>
      <c r="ABB143" s="102"/>
      <c r="ABC143" s="102"/>
      <c r="ABD143" s="102"/>
      <c r="ABE143" s="102"/>
      <c r="ABF143" s="102"/>
      <c r="ABG143" s="102"/>
      <c r="ABH143" s="102"/>
      <c r="ABI143" s="102"/>
      <c r="ABJ143" s="102"/>
      <c r="ABK143" s="102"/>
      <c r="ABL143" s="102"/>
      <c r="ABM143" s="102"/>
      <c r="ABN143" s="102"/>
      <c r="ABO143" s="102"/>
      <c r="ABP143" s="102"/>
      <c r="ABQ143" s="102"/>
      <c r="ABR143" s="102"/>
      <c r="ABS143" s="102"/>
      <c r="ABT143" s="102"/>
      <c r="ABU143" s="102"/>
      <c r="ABV143" s="102"/>
      <c r="ABW143" s="102"/>
      <c r="ABX143" s="102"/>
      <c r="ABY143" s="102"/>
      <c r="ABZ143" s="102"/>
      <c r="ACA143" s="102"/>
      <c r="ACB143" s="102"/>
      <c r="ACC143" s="102"/>
      <c r="ACD143" s="102"/>
      <c r="ACE143" s="102"/>
      <c r="ACF143" s="102"/>
      <c r="ACG143" s="102"/>
      <c r="ACH143" s="102"/>
      <c r="ACI143" s="102"/>
      <c r="ACJ143" s="102"/>
      <c r="ACK143" s="102"/>
      <c r="ACL143" s="102"/>
      <c r="ACM143" s="102"/>
      <c r="ACN143" s="102"/>
      <c r="ACO143" s="102"/>
      <c r="ACP143" s="102"/>
      <c r="ACQ143" s="102"/>
      <c r="ACR143" s="102"/>
      <c r="ACS143" s="102"/>
      <c r="ACT143" s="102"/>
      <c r="ACU143" s="102"/>
      <c r="ACV143" s="102"/>
      <c r="ACW143" s="102"/>
      <c r="ACX143" s="102"/>
      <c r="ACY143" s="102"/>
      <c r="ACZ143" s="102"/>
      <c r="ADA143" s="102"/>
      <c r="ADB143" s="102"/>
      <c r="ADC143" s="102"/>
      <c r="ADD143" s="102"/>
      <c r="ADE143" s="102"/>
      <c r="ADF143" s="102"/>
      <c r="ADG143" s="102"/>
      <c r="ADH143" s="102"/>
      <c r="ADI143" s="102"/>
      <c r="ADJ143" s="102"/>
      <c r="ADK143" s="102"/>
      <c r="ADL143" s="102"/>
      <c r="ADM143" s="102"/>
      <c r="ADN143" s="102"/>
      <c r="ADO143" s="102"/>
      <c r="ADP143" s="102"/>
      <c r="ADQ143" s="102"/>
      <c r="ADR143" s="102"/>
      <c r="ADS143" s="102"/>
      <c r="ADT143" s="102"/>
      <c r="ADU143" s="102"/>
      <c r="ADV143" s="102"/>
      <c r="ADW143" s="102"/>
      <c r="ADX143" s="102"/>
      <c r="ADY143" s="102"/>
      <c r="ADZ143" s="102"/>
      <c r="AEA143" s="102"/>
      <c r="AEB143" s="102"/>
      <c r="AEC143" s="102"/>
      <c r="AED143" s="102"/>
      <c r="AEE143" s="102"/>
      <c r="AEF143" s="102"/>
      <c r="AEG143" s="102"/>
      <c r="AEH143" s="102"/>
      <c r="AEI143" s="102"/>
      <c r="AEJ143" s="102"/>
      <c r="AEK143" s="102"/>
      <c r="AEL143" s="102"/>
      <c r="AEM143" s="102"/>
      <c r="AEN143" s="102"/>
      <c r="AEO143" s="102"/>
      <c r="AEP143" s="102"/>
      <c r="AEQ143" s="102"/>
      <c r="AER143" s="102"/>
      <c r="AES143" s="102"/>
      <c r="AET143" s="102"/>
      <c r="AEU143" s="102"/>
      <c r="AEV143" s="102"/>
      <c r="AEW143" s="102"/>
      <c r="AEX143" s="102"/>
      <c r="AEY143" s="102"/>
      <c r="AEZ143" s="102"/>
      <c r="AFA143" s="102"/>
      <c r="AFB143" s="102"/>
      <c r="AFC143" s="102"/>
      <c r="AFD143" s="102"/>
      <c r="AFE143" s="102"/>
      <c r="AFF143" s="102"/>
      <c r="AFG143" s="102"/>
      <c r="AFH143" s="102"/>
      <c r="AFI143" s="102"/>
      <c r="AFJ143" s="102"/>
      <c r="AFK143" s="102"/>
      <c r="AFL143" s="102"/>
      <c r="AFM143" s="102"/>
      <c r="AFN143" s="102"/>
      <c r="AFO143" s="102"/>
      <c r="AFP143" s="102"/>
      <c r="AFQ143" s="102"/>
      <c r="AFR143" s="102"/>
      <c r="AFS143" s="102"/>
      <c r="AFT143" s="102"/>
      <c r="AFU143" s="102"/>
      <c r="AFV143" s="102"/>
      <c r="AFW143" s="102"/>
      <c r="AFX143" s="102"/>
      <c r="AFY143" s="102"/>
      <c r="AFZ143" s="102"/>
      <c r="AGA143" s="102"/>
      <c r="AGB143" s="102"/>
      <c r="AGC143" s="102"/>
      <c r="AGD143" s="102"/>
      <c r="AGE143" s="102"/>
      <c r="AGF143" s="102"/>
      <c r="AGG143" s="102"/>
      <c r="AGH143" s="102"/>
      <c r="AGI143" s="102"/>
      <c r="AGJ143" s="102"/>
      <c r="AGK143" s="102"/>
      <c r="AGL143" s="102"/>
      <c r="AGM143" s="102"/>
      <c r="AGN143" s="102"/>
      <c r="AGO143" s="102"/>
      <c r="AGP143" s="102"/>
      <c r="AGQ143" s="102"/>
      <c r="AGR143" s="102"/>
      <c r="AGS143" s="102"/>
      <c r="AGT143" s="102"/>
      <c r="AGU143" s="102"/>
      <c r="AGV143" s="102"/>
      <c r="AGW143" s="102"/>
      <c r="AGX143" s="102"/>
      <c r="AGY143" s="102"/>
      <c r="AGZ143" s="102"/>
      <c r="AHA143" s="102"/>
      <c r="AHB143" s="102"/>
      <c r="AHC143" s="102"/>
      <c r="AHD143" s="102"/>
      <c r="AHE143" s="102"/>
      <c r="AHF143" s="102"/>
      <c r="AHG143" s="102"/>
      <c r="AHH143" s="102"/>
      <c r="AHI143" s="102"/>
      <c r="AHJ143" s="102"/>
      <c r="AHK143" s="102"/>
      <c r="AHL143" s="102"/>
      <c r="AHM143" s="102"/>
      <c r="AHN143" s="102"/>
      <c r="AHO143" s="102"/>
      <c r="AHP143" s="102"/>
      <c r="AHQ143" s="102"/>
      <c r="AHR143" s="102"/>
      <c r="AHS143" s="102"/>
      <c r="AHT143" s="102"/>
      <c r="AHU143" s="102"/>
      <c r="AHV143" s="102"/>
      <c r="AHW143" s="102"/>
      <c r="AHX143" s="102"/>
      <c r="AHY143" s="102"/>
      <c r="AHZ143" s="102"/>
      <c r="AIA143" s="102"/>
      <c r="AIB143" s="102"/>
      <c r="AIC143" s="102"/>
      <c r="AID143" s="102"/>
      <c r="AIE143" s="102"/>
      <c r="AIF143" s="102"/>
      <c r="AIG143" s="102"/>
      <c r="AIH143" s="102"/>
      <c r="AII143" s="102"/>
      <c r="AIJ143" s="102"/>
      <c r="AIK143" s="102"/>
      <c r="AIL143" s="102"/>
      <c r="AIM143" s="102"/>
      <c r="AIN143" s="102"/>
      <c r="AIO143" s="102"/>
      <c r="AIP143" s="102"/>
      <c r="AIQ143" s="102"/>
      <c r="AIR143" s="102"/>
      <c r="AIS143" s="102"/>
      <c r="AIT143" s="102"/>
      <c r="AIU143" s="102"/>
      <c r="AIV143" s="102"/>
      <c r="AIW143" s="102"/>
      <c r="AIX143" s="102"/>
      <c r="AIY143" s="102"/>
      <c r="AIZ143" s="102"/>
      <c r="AJA143" s="102"/>
      <c r="AJB143" s="102"/>
      <c r="AJC143" s="102"/>
      <c r="AJD143" s="102"/>
      <c r="AJE143" s="102"/>
      <c r="AJF143" s="102"/>
      <c r="AJG143" s="102"/>
      <c r="AJH143" s="102"/>
      <c r="AJI143" s="102"/>
      <c r="AJJ143" s="102"/>
      <c r="AJK143" s="102"/>
      <c r="AJL143" s="102"/>
      <c r="AJM143" s="102"/>
      <c r="AJN143" s="102"/>
      <c r="AJO143" s="102"/>
      <c r="AJP143" s="102"/>
      <c r="AJQ143" s="102"/>
      <c r="AJR143" s="102"/>
      <c r="AJS143" s="102"/>
      <c r="AJT143" s="102"/>
      <c r="AJU143" s="102"/>
      <c r="AJV143" s="102"/>
      <c r="AJW143" s="102"/>
      <c r="AJX143" s="102"/>
      <c r="AJY143" s="102"/>
      <c r="AJZ143" s="102"/>
      <c r="AKA143" s="102"/>
      <c r="AKB143" s="102"/>
      <c r="AKC143" s="102"/>
      <c r="AKD143" s="102"/>
      <c r="AKE143" s="102"/>
      <c r="AKF143" s="102"/>
      <c r="AKG143" s="102"/>
      <c r="AKH143" s="102"/>
      <c r="AKI143" s="102"/>
      <c r="AKJ143" s="102"/>
      <c r="AKK143" s="102"/>
      <c r="AKL143" s="102"/>
      <c r="AKM143" s="102"/>
      <c r="AKN143" s="102"/>
      <c r="AKO143" s="102"/>
      <c r="AKP143" s="102"/>
      <c r="AKQ143" s="102"/>
      <c r="AKR143" s="102"/>
      <c r="AKS143" s="102"/>
      <c r="AKT143" s="102"/>
      <c r="AKU143" s="102"/>
      <c r="AKV143" s="102"/>
      <c r="AKW143" s="102"/>
      <c r="AKX143" s="102"/>
      <c r="AKY143" s="102"/>
      <c r="AKZ143" s="102"/>
      <c r="ALA143" s="102"/>
      <c r="ALB143" s="102"/>
      <c r="ALC143" s="102"/>
      <c r="ALD143" s="102"/>
      <c r="ALE143" s="102"/>
      <c r="ALF143" s="102"/>
      <c r="ALG143" s="102"/>
      <c r="ALH143" s="102"/>
      <c r="ALI143" s="102"/>
      <c r="ALJ143" s="102"/>
      <c r="ALK143" s="102"/>
      <c r="ALL143" s="102"/>
      <c r="ALM143" s="102"/>
      <c r="ALN143" s="102"/>
      <c r="ALO143" s="102"/>
      <c r="ALP143" s="102"/>
      <c r="ALQ143" s="102"/>
      <c r="ALR143" s="102"/>
      <c r="ALS143" s="102"/>
      <c r="ALT143" s="102"/>
      <c r="ALU143" s="102"/>
      <c r="ALV143" s="102"/>
      <c r="ALW143" s="102"/>
      <c r="ALX143" s="102"/>
      <c r="ALY143" s="102"/>
      <c r="ALZ143" s="102"/>
      <c r="AMA143" s="102"/>
      <c r="AMB143" s="102"/>
      <c r="AMC143" s="102"/>
      <c r="AMD143" s="102"/>
      <c r="AME143" s="102"/>
      <c r="AMF143" s="102"/>
      <c r="AMG143" s="102"/>
      <c r="AMH143" s="102"/>
      <c r="AMI143" s="102"/>
    </row>
    <row r="144" spans="1:1023" customFormat="1" ht="45">
      <c r="A144" s="15" t="s">
        <v>116</v>
      </c>
      <c r="B144" s="108" t="s">
        <v>553</v>
      </c>
      <c r="C144" s="108" t="s">
        <v>554</v>
      </c>
      <c r="D144" s="103" t="s">
        <v>555</v>
      </c>
      <c r="E144" s="103" t="s">
        <v>556</v>
      </c>
      <c r="F144" s="103" t="s">
        <v>557</v>
      </c>
      <c r="G144" s="104">
        <v>19500</v>
      </c>
      <c r="H144" s="104">
        <v>12000</v>
      </c>
      <c r="I144" s="104">
        <v>1000</v>
      </c>
      <c r="J144" s="104">
        <f>SUM(H144-I144)</f>
        <v>11000</v>
      </c>
      <c r="K144" s="105">
        <f t="shared" si="12"/>
        <v>61.53846153846154</v>
      </c>
      <c r="L144" s="106"/>
      <c r="M144" s="107">
        <v>4</v>
      </c>
      <c r="N144" s="107">
        <v>4</v>
      </c>
      <c r="O144" s="109"/>
      <c r="P144" s="241"/>
      <c r="Q144" s="101" t="s">
        <v>44</v>
      </c>
      <c r="R144" s="101" t="s">
        <v>558</v>
      </c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  <c r="AD144" s="102"/>
      <c r="AE144" s="102"/>
      <c r="AF144" s="102"/>
      <c r="AG144" s="102"/>
      <c r="AH144" s="102"/>
      <c r="AI144" s="102"/>
      <c r="AJ144" s="102"/>
      <c r="AK144" s="102"/>
      <c r="AL144" s="102"/>
      <c r="AM144" s="102"/>
      <c r="AN144" s="102"/>
      <c r="AO144" s="102"/>
      <c r="AP144" s="102"/>
      <c r="AQ144" s="102"/>
      <c r="AR144" s="102"/>
      <c r="AS144" s="102"/>
      <c r="AT144" s="102"/>
      <c r="AU144" s="102"/>
      <c r="AV144" s="102"/>
      <c r="AW144" s="102"/>
      <c r="AX144" s="102"/>
      <c r="AY144" s="102"/>
      <c r="AZ144" s="102"/>
      <c r="BA144" s="102"/>
      <c r="BB144" s="102"/>
      <c r="BC144" s="102"/>
      <c r="BD144" s="102"/>
      <c r="BE144" s="102"/>
      <c r="BF144" s="102"/>
      <c r="BG144" s="102"/>
      <c r="BH144" s="102"/>
      <c r="BI144" s="102"/>
      <c r="BJ144" s="102"/>
      <c r="BK144" s="102"/>
      <c r="BL144" s="102"/>
      <c r="BM144" s="102"/>
      <c r="BN144" s="102"/>
      <c r="BO144" s="102"/>
      <c r="BP144" s="102"/>
      <c r="BQ144" s="102"/>
      <c r="BR144" s="102"/>
      <c r="BS144" s="102"/>
      <c r="BT144" s="102"/>
      <c r="BU144" s="102"/>
      <c r="BV144" s="102"/>
      <c r="BW144" s="102"/>
      <c r="BX144" s="102"/>
      <c r="BY144" s="102"/>
      <c r="BZ144" s="102"/>
      <c r="CA144" s="102"/>
      <c r="CB144" s="102"/>
      <c r="CC144" s="102"/>
      <c r="CD144" s="102"/>
      <c r="CE144" s="102"/>
      <c r="CF144" s="102"/>
      <c r="CG144" s="102"/>
      <c r="CH144" s="102"/>
      <c r="CI144" s="102"/>
      <c r="CJ144" s="102"/>
      <c r="CK144" s="102"/>
      <c r="CL144" s="102"/>
      <c r="CM144" s="102"/>
      <c r="CN144" s="102"/>
      <c r="CO144" s="102"/>
      <c r="CP144" s="102"/>
      <c r="CQ144" s="102"/>
      <c r="CR144" s="102"/>
      <c r="CS144" s="102"/>
      <c r="CT144" s="102"/>
      <c r="CU144" s="102"/>
      <c r="CV144" s="102"/>
      <c r="CW144" s="102"/>
      <c r="CX144" s="102"/>
      <c r="CY144" s="102"/>
      <c r="CZ144" s="102"/>
      <c r="DA144" s="102"/>
      <c r="DB144" s="102"/>
      <c r="DC144" s="102"/>
      <c r="DD144" s="102"/>
      <c r="DE144" s="102"/>
      <c r="DF144" s="102"/>
      <c r="DG144" s="102"/>
      <c r="DH144" s="102"/>
      <c r="DI144" s="102"/>
      <c r="DJ144" s="102"/>
      <c r="DK144" s="102"/>
      <c r="DL144" s="102"/>
      <c r="DM144" s="102"/>
      <c r="DN144" s="102"/>
      <c r="DO144" s="102"/>
      <c r="DP144" s="102"/>
      <c r="DQ144" s="102"/>
      <c r="DR144" s="102"/>
      <c r="DS144" s="102"/>
      <c r="DT144" s="102"/>
      <c r="DU144" s="102"/>
      <c r="DV144" s="102"/>
      <c r="DW144" s="102"/>
      <c r="DX144" s="102"/>
      <c r="DY144" s="102"/>
      <c r="DZ144" s="102"/>
      <c r="EA144" s="102"/>
      <c r="EB144" s="102"/>
      <c r="EC144" s="102"/>
      <c r="ED144" s="102"/>
      <c r="EE144" s="102"/>
      <c r="EF144" s="102"/>
      <c r="EG144" s="102"/>
      <c r="EH144" s="102"/>
      <c r="EI144" s="102"/>
      <c r="EJ144" s="102"/>
      <c r="EK144" s="102"/>
      <c r="EL144" s="102"/>
      <c r="EM144" s="102"/>
      <c r="EN144" s="102"/>
      <c r="EO144" s="102"/>
      <c r="EP144" s="102"/>
      <c r="EQ144" s="102"/>
      <c r="ER144" s="102"/>
      <c r="ES144" s="102"/>
      <c r="ET144" s="102"/>
      <c r="EU144" s="102"/>
      <c r="EV144" s="102"/>
      <c r="EW144" s="102"/>
      <c r="EX144" s="102"/>
      <c r="EY144" s="102"/>
      <c r="EZ144" s="102"/>
      <c r="FA144" s="102"/>
      <c r="FB144" s="102"/>
      <c r="FC144" s="102"/>
      <c r="FD144" s="102"/>
      <c r="FE144" s="102"/>
      <c r="FF144" s="102"/>
      <c r="FG144" s="102"/>
      <c r="FH144" s="102"/>
      <c r="FI144" s="102"/>
      <c r="FJ144" s="102"/>
      <c r="FK144" s="102"/>
      <c r="FL144" s="102"/>
      <c r="FM144" s="102"/>
      <c r="FN144" s="102"/>
      <c r="FO144" s="102"/>
      <c r="FP144" s="102"/>
      <c r="FQ144" s="102"/>
      <c r="FR144" s="102"/>
      <c r="FS144" s="102"/>
      <c r="FT144" s="102"/>
      <c r="FU144" s="102"/>
      <c r="FV144" s="102"/>
      <c r="FW144" s="102"/>
      <c r="FX144" s="102"/>
      <c r="FY144" s="102"/>
      <c r="FZ144" s="102"/>
      <c r="GA144" s="102"/>
      <c r="GB144" s="102"/>
      <c r="GC144" s="102"/>
      <c r="GD144" s="102"/>
      <c r="GE144" s="102"/>
      <c r="GF144" s="102"/>
      <c r="GG144" s="102"/>
      <c r="GH144" s="102"/>
      <c r="GI144" s="102"/>
      <c r="GJ144" s="102"/>
      <c r="GK144" s="102"/>
      <c r="GL144" s="102"/>
      <c r="GM144" s="102"/>
      <c r="GN144" s="102"/>
      <c r="GO144" s="102"/>
      <c r="GP144" s="102"/>
      <c r="GQ144" s="102"/>
      <c r="GR144" s="102"/>
      <c r="GS144" s="102"/>
      <c r="GT144" s="102"/>
      <c r="GU144" s="102"/>
      <c r="GV144" s="102"/>
      <c r="GW144" s="102"/>
      <c r="GX144" s="102"/>
      <c r="GY144" s="102"/>
      <c r="GZ144" s="102"/>
      <c r="HA144" s="102"/>
      <c r="HB144" s="102"/>
      <c r="HC144" s="102"/>
      <c r="HD144" s="102"/>
      <c r="HE144" s="102"/>
      <c r="HF144" s="102"/>
      <c r="HG144" s="102"/>
      <c r="HH144" s="102"/>
      <c r="HI144" s="102"/>
      <c r="HJ144" s="102"/>
      <c r="HK144" s="102"/>
      <c r="HL144" s="102"/>
      <c r="HM144" s="102"/>
      <c r="HN144" s="102"/>
      <c r="HO144" s="102"/>
      <c r="HP144" s="102"/>
      <c r="HQ144" s="102"/>
      <c r="HR144" s="102"/>
      <c r="HS144" s="102"/>
      <c r="HT144" s="102"/>
      <c r="HU144" s="102"/>
      <c r="HV144" s="102"/>
      <c r="HW144" s="102"/>
      <c r="HX144" s="102"/>
      <c r="HY144" s="102"/>
      <c r="HZ144" s="102"/>
      <c r="IA144" s="102"/>
      <c r="IB144" s="102"/>
      <c r="IC144" s="102"/>
      <c r="ID144" s="102"/>
      <c r="IE144" s="102"/>
      <c r="IF144" s="102"/>
      <c r="IG144" s="102"/>
      <c r="IH144" s="102"/>
      <c r="II144" s="102"/>
      <c r="IJ144" s="102"/>
      <c r="IK144" s="102"/>
      <c r="IL144" s="102"/>
      <c r="IM144" s="102"/>
      <c r="IN144" s="102"/>
      <c r="IO144" s="102"/>
      <c r="IP144" s="102"/>
      <c r="IQ144" s="102"/>
      <c r="IR144" s="102"/>
      <c r="IS144" s="102"/>
      <c r="IT144" s="102"/>
      <c r="IU144" s="102"/>
      <c r="IV144" s="102"/>
      <c r="IW144" s="102"/>
      <c r="IX144" s="102"/>
      <c r="IY144" s="102"/>
      <c r="IZ144" s="102"/>
      <c r="JA144" s="102"/>
      <c r="JB144" s="102"/>
      <c r="JC144" s="102"/>
      <c r="JD144" s="102"/>
      <c r="JE144" s="102"/>
      <c r="JF144" s="102"/>
      <c r="JG144" s="102"/>
      <c r="JH144" s="102"/>
      <c r="JI144" s="102"/>
      <c r="JJ144" s="102"/>
      <c r="JK144" s="102"/>
      <c r="JL144" s="102"/>
      <c r="JM144" s="102"/>
      <c r="JN144" s="102"/>
      <c r="JO144" s="102"/>
      <c r="JP144" s="102"/>
      <c r="JQ144" s="102"/>
      <c r="JR144" s="102"/>
      <c r="JS144" s="102"/>
      <c r="JT144" s="102"/>
      <c r="JU144" s="102"/>
      <c r="JV144" s="102"/>
      <c r="JW144" s="102"/>
      <c r="JX144" s="102"/>
      <c r="JY144" s="102"/>
      <c r="JZ144" s="102"/>
      <c r="KA144" s="102"/>
      <c r="KB144" s="102"/>
      <c r="KC144" s="102"/>
      <c r="KD144" s="102"/>
      <c r="KE144" s="102"/>
      <c r="KF144" s="102"/>
      <c r="KG144" s="102"/>
      <c r="KH144" s="102"/>
      <c r="KI144" s="102"/>
      <c r="KJ144" s="102"/>
      <c r="KK144" s="102"/>
      <c r="KL144" s="102"/>
      <c r="KM144" s="102"/>
      <c r="KN144" s="102"/>
      <c r="KO144" s="102"/>
      <c r="KP144" s="102"/>
      <c r="KQ144" s="102"/>
      <c r="KR144" s="102"/>
      <c r="KS144" s="102"/>
      <c r="KT144" s="102"/>
      <c r="KU144" s="102"/>
      <c r="KV144" s="102"/>
      <c r="KW144" s="102"/>
      <c r="KX144" s="102"/>
      <c r="KY144" s="102"/>
      <c r="KZ144" s="102"/>
      <c r="LA144" s="102"/>
      <c r="LB144" s="102"/>
      <c r="LC144" s="102"/>
      <c r="LD144" s="102"/>
      <c r="LE144" s="102"/>
      <c r="LF144" s="102"/>
      <c r="LG144" s="102"/>
      <c r="LH144" s="102"/>
      <c r="LI144" s="102"/>
      <c r="LJ144" s="102"/>
      <c r="LK144" s="102"/>
      <c r="LL144" s="102"/>
      <c r="LM144" s="102"/>
      <c r="LN144" s="102"/>
      <c r="LO144" s="102"/>
      <c r="LP144" s="102"/>
      <c r="LQ144" s="102"/>
      <c r="LR144" s="102"/>
      <c r="LS144" s="102"/>
      <c r="LT144" s="102"/>
      <c r="LU144" s="102"/>
      <c r="LV144" s="102"/>
      <c r="LW144" s="102"/>
      <c r="LX144" s="102"/>
      <c r="LY144" s="102"/>
      <c r="LZ144" s="102"/>
      <c r="MA144" s="102"/>
      <c r="MB144" s="102"/>
      <c r="MC144" s="102"/>
      <c r="MD144" s="102"/>
      <c r="ME144" s="102"/>
      <c r="MF144" s="102"/>
      <c r="MG144" s="102"/>
      <c r="MH144" s="102"/>
      <c r="MI144" s="102"/>
      <c r="MJ144" s="102"/>
      <c r="MK144" s="102"/>
      <c r="ML144" s="102"/>
      <c r="MM144" s="102"/>
      <c r="MN144" s="102"/>
      <c r="MO144" s="102"/>
      <c r="MP144" s="102"/>
      <c r="MQ144" s="102"/>
      <c r="MR144" s="102"/>
      <c r="MS144" s="102"/>
      <c r="MT144" s="102"/>
      <c r="MU144" s="102"/>
      <c r="MV144" s="102"/>
      <c r="MW144" s="102"/>
      <c r="MX144" s="102"/>
      <c r="MY144" s="102"/>
      <c r="MZ144" s="102"/>
      <c r="NA144" s="102"/>
      <c r="NB144" s="102"/>
      <c r="NC144" s="102"/>
      <c r="ND144" s="102"/>
      <c r="NE144" s="102"/>
      <c r="NF144" s="102"/>
      <c r="NG144" s="102"/>
      <c r="NH144" s="102"/>
      <c r="NI144" s="102"/>
      <c r="NJ144" s="102"/>
      <c r="NK144" s="102"/>
      <c r="NL144" s="102"/>
      <c r="NM144" s="102"/>
      <c r="NN144" s="102"/>
      <c r="NO144" s="102"/>
      <c r="NP144" s="102"/>
      <c r="NQ144" s="102"/>
      <c r="NR144" s="102"/>
      <c r="NS144" s="102"/>
      <c r="NT144" s="102"/>
      <c r="NU144" s="102"/>
      <c r="NV144" s="102"/>
      <c r="NW144" s="102"/>
      <c r="NX144" s="102"/>
      <c r="NY144" s="102"/>
      <c r="NZ144" s="102"/>
      <c r="OA144" s="102"/>
      <c r="OB144" s="102"/>
      <c r="OC144" s="102"/>
      <c r="OD144" s="102"/>
      <c r="OE144" s="102"/>
      <c r="OF144" s="102"/>
      <c r="OG144" s="102"/>
      <c r="OH144" s="102"/>
      <c r="OI144" s="102"/>
      <c r="OJ144" s="102"/>
      <c r="OK144" s="102"/>
      <c r="OL144" s="102"/>
      <c r="OM144" s="102"/>
      <c r="ON144" s="102"/>
      <c r="OO144" s="102"/>
      <c r="OP144" s="102"/>
      <c r="OQ144" s="102"/>
      <c r="OR144" s="102"/>
      <c r="OS144" s="102"/>
      <c r="OT144" s="102"/>
      <c r="OU144" s="102"/>
      <c r="OV144" s="102"/>
      <c r="OW144" s="102"/>
      <c r="OX144" s="102"/>
      <c r="OY144" s="102"/>
      <c r="OZ144" s="102"/>
      <c r="PA144" s="102"/>
      <c r="PB144" s="102"/>
      <c r="PC144" s="102"/>
      <c r="PD144" s="102"/>
      <c r="PE144" s="102"/>
      <c r="PF144" s="102"/>
      <c r="PG144" s="102"/>
      <c r="PH144" s="102"/>
      <c r="PI144" s="102"/>
      <c r="PJ144" s="102"/>
      <c r="PK144" s="102"/>
      <c r="PL144" s="102"/>
      <c r="PM144" s="102"/>
      <c r="PN144" s="102"/>
      <c r="PO144" s="102"/>
      <c r="PP144" s="102"/>
      <c r="PQ144" s="102"/>
      <c r="PR144" s="102"/>
      <c r="PS144" s="102"/>
      <c r="PT144" s="102"/>
      <c r="PU144" s="102"/>
      <c r="PV144" s="102"/>
      <c r="PW144" s="102"/>
      <c r="PX144" s="102"/>
      <c r="PY144" s="102"/>
      <c r="PZ144" s="102"/>
      <c r="QA144" s="102"/>
      <c r="QB144" s="102"/>
      <c r="QC144" s="102"/>
      <c r="QD144" s="102"/>
      <c r="QE144" s="102"/>
      <c r="QF144" s="102"/>
      <c r="QG144" s="102"/>
      <c r="QH144" s="102"/>
      <c r="QI144" s="102"/>
      <c r="QJ144" s="102"/>
      <c r="QK144" s="102"/>
      <c r="QL144" s="102"/>
      <c r="QM144" s="102"/>
      <c r="QN144" s="102"/>
      <c r="QO144" s="102"/>
      <c r="QP144" s="102"/>
      <c r="QQ144" s="102"/>
      <c r="QR144" s="102"/>
      <c r="QS144" s="102"/>
      <c r="QT144" s="102"/>
      <c r="QU144" s="102"/>
      <c r="QV144" s="102"/>
      <c r="QW144" s="102"/>
      <c r="QX144" s="102"/>
      <c r="QY144" s="102"/>
      <c r="QZ144" s="102"/>
      <c r="RA144" s="102"/>
      <c r="RB144" s="102"/>
      <c r="RC144" s="102"/>
      <c r="RD144" s="102"/>
      <c r="RE144" s="102"/>
      <c r="RF144" s="102"/>
      <c r="RG144" s="102"/>
      <c r="RH144" s="102"/>
      <c r="RI144" s="102"/>
      <c r="RJ144" s="102"/>
      <c r="RK144" s="102"/>
      <c r="RL144" s="102"/>
      <c r="RM144" s="102"/>
      <c r="RN144" s="102"/>
      <c r="RO144" s="102"/>
      <c r="RP144" s="102"/>
      <c r="RQ144" s="102"/>
      <c r="RR144" s="102"/>
      <c r="RS144" s="102"/>
      <c r="RT144" s="102"/>
      <c r="RU144" s="102"/>
      <c r="RV144" s="102"/>
      <c r="RW144" s="102"/>
      <c r="RX144" s="102"/>
      <c r="RY144" s="102"/>
      <c r="RZ144" s="102"/>
      <c r="SA144" s="102"/>
      <c r="SB144" s="102"/>
      <c r="SC144" s="102"/>
      <c r="SD144" s="102"/>
      <c r="SE144" s="102"/>
      <c r="SF144" s="102"/>
      <c r="SG144" s="102"/>
      <c r="SH144" s="102"/>
      <c r="SI144" s="102"/>
      <c r="SJ144" s="102"/>
      <c r="SK144" s="102"/>
      <c r="SL144" s="102"/>
      <c r="SM144" s="102"/>
      <c r="SN144" s="102"/>
      <c r="SO144" s="102"/>
      <c r="SP144" s="102"/>
      <c r="SQ144" s="102"/>
      <c r="SR144" s="102"/>
      <c r="SS144" s="102"/>
      <c r="ST144" s="102"/>
      <c r="SU144" s="102"/>
      <c r="SV144" s="102"/>
      <c r="SW144" s="102"/>
      <c r="SX144" s="102"/>
      <c r="SY144" s="102"/>
      <c r="SZ144" s="102"/>
      <c r="TA144" s="102"/>
      <c r="TB144" s="102"/>
      <c r="TC144" s="102"/>
      <c r="TD144" s="102"/>
      <c r="TE144" s="102"/>
      <c r="TF144" s="102"/>
      <c r="TG144" s="102"/>
      <c r="TH144" s="102"/>
      <c r="TI144" s="102"/>
      <c r="TJ144" s="102"/>
      <c r="TK144" s="102"/>
      <c r="TL144" s="102"/>
      <c r="TM144" s="102"/>
      <c r="TN144" s="102"/>
      <c r="TO144" s="102"/>
      <c r="TP144" s="102"/>
      <c r="TQ144" s="102"/>
      <c r="TR144" s="102"/>
      <c r="TS144" s="102"/>
      <c r="TT144" s="102"/>
      <c r="TU144" s="102"/>
      <c r="TV144" s="102"/>
      <c r="TW144" s="102"/>
      <c r="TX144" s="102"/>
      <c r="TY144" s="102"/>
      <c r="TZ144" s="102"/>
      <c r="UA144" s="102"/>
      <c r="UB144" s="102"/>
      <c r="UC144" s="102"/>
      <c r="UD144" s="102"/>
      <c r="UE144" s="102"/>
      <c r="UF144" s="102"/>
      <c r="UG144" s="102"/>
      <c r="UH144" s="102"/>
      <c r="UI144" s="102"/>
      <c r="UJ144" s="102"/>
      <c r="UK144" s="102"/>
      <c r="UL144" s="102"/>
      <c r="UM144" s="102"/>
      <c r="UN144" s="102"/>
      <c r="UO144" s="102"/>
      <c r="UP144" s="102"/>
      <c r="UQ144" s="102"/>
      <c r="UR144" s="102"/>
      <c r="US144" s="102"/>
      <c r="UT144" s="102"/>
      <c r="UU144" s="102"/>
      <c r="UV144" s="102"/>
      <c r="UW144" s="102"/>
      <c r="UX144" s="102"/>
      <c r="UY144" s="102"/>
      <c r="UZ144" s="102"/>
      <c r="VA144" s="102"/>
      <c r="VB144" s="102"/>
      <c r="VC144" s="102"/>
      <c r="VD144" s="102"/>
      <c r="VE144" s="102"/>
      <c r="VF144" s="102"/>
      <c r="VG144" s="102"/>
      <c r="VH144" s="102"/>
      <c r="VI144" s="102"/>
      <c r="VJ144" s="102"/>
      <c r="VK144" s="102"/>
      <c r="VL144" s="102"/>
      <c r="VM144" s="102"/>
      <c r="VN144" s="102"/>
      <c r="VO144" s="102"/>
      <c r="VP144" s="102"/>
      <c r="VQ144" s="102"/>
      <c r="VR144" s="102"/>
      <c r="VS144" s="102"/>
      <c r="VT144" s="102"/>
      <c r="VU144" s="102"/>
      <c r="VV144" s="102"/>
      <c r="VW144" s="102"/>
      <c r="VX144" s="102"/>
      <c r="VY144" s="102"/>
      <c r="VZ144" s="102"/>
      <c r="WA144" s="102"/>
      <c r="WB144" s="102"/>
      <c r="WC144" s="102"/>
      <c r="WD144" s="102"/>
      <c r="WE144" s="102"/>
      <c r="WF144" s="102"/>
      <c r="WG144" s="102"/>
      <c r="WH144" s="102"/>
      <c r="WI144" s="102"/>
      <c r="WJ144" s="102"/>
      <c r="WK144" s="102"/>
      <c r="WL144" s="102"/>
      <c r="WM144" s="102"/>
      <c r="WN144" s="102"/>
      <c r="WO144" s="102"/>
      <c r="WP144" s="102"/>
      <c r="WQ144" s="102"/>
      <c r="WR144" s="102"/>
      <c r="WS144" s="102"/>
      <c r="WT144" s="102"/>
      <c r="WU144" s="102"/>
      <c r="WV144" s="102"/>
      <c r="WW144" s="102"/>
      <c r="WX144" s="102"/>
      <c r="WY144" s="102"/>
      <c r="WZ144" s="102"/>
      <c r="XA144" s="102"/>
      <c r="XB144" s="102"/>
      <c r="XC144" s="102"/>
      <c r="XD144" s="102"/>
      <c r="XE144" s="102"/>
      <c r="XF144" s="102"/>
      <c r="XG144" s="102"/>
      <c r="XH144" s="102"/>
      <c r="XI144" s="102"/>
      <c r="XJ144" s="102"/>
      <c r="XK144" s="102"/>
      <c r="XL144" s="102"/>
      <c r="XM144" s="102"/>
      <c r="XN144" s="102"/>
      <c r="XO144" s="102"/>
      <c r="XP144" s="102"/>
      <c r="XQ144" s="102"/>
      <c r="XR144" s="102"/>
      <c r="XS144" s="102"/>
      <c r="XT144" s="102"/>
      <c r="XU144" s="102"/>
      <c r="XV144" s="102"/>
      <c r="XW144" s="102"/>
      <c r="XX144" s="102"/>
      <c r="XY144" s="102"/>
      <c r="XZ144" s="102"/>
      <c r="YA144" s="102"/>
      <c r="YB144" s="102"/>
      <c r="YC144" s="102"/>
      <c r="YD144" s="102"/>
      <c r="YE144" s="102"/>
      <c r="YF144" s="102"/>
      <c r="YG144" s="102"/>
      <c r="YH144" s="102"/>
      <c r="YI144" s="102"/>
      <c r="YJ144" s="102"/>
      <c r="YK144" s="102"/>
      <c r="YL144" s="102"/>
      <c r="YM144" s="102"/>
      <c r="YN144" s="102"/>
      <c r="YO144" s="102"/>
      <c r="YP144" s="102"/>
      <c r="YQ144" s="102"/>
      <c r="YR144" s="102"/>
      <c r="YS144" s="102"/>
      <c r="YT144" s="102"/>
      <c r="YU144" s="102"/>
      <c r="YV144" s="102"/>
      <c r="YW144" s="102"/>
      <c r="YX144" s="102"/>
      <c r="YY144" s="102"/>
      <c r="YZ144" s="102"/>
      <c r="ZA144" s="102"/>
      <c r="ZB144" s="102"/>
      <c r="ZC144" s="102"/>
      <c r="ZD144" s="102"/>
      <c r="ZE144" s="102"/>
      <c r="ZF144" s="102"/>
      <c r="ZG144" s="102"/>
      <c r="ZH144" s="102"/>
      <c r="ZI144" s="102"/>
      <c r="ZJ144" s="102"/>
      <c r="ZK144" s="102"/>
      <c r="ZL144" s="102"/>
      <c r="ZM144" s="102"/>
      <c r="ZN144" s="102"/>
      <c r="ZO144" s="102"/>
      <c r="ZP144" s="102"/>
      <c r="ZQ144" s="102"/>
      <c r="ZR144" s="102"/>
      <c r="ZS144" s="102"/>
      <c r="ZT144" s="102"/>
      <c r="ZU144" s="102"/>
      <c r="ZV144" s="102"/>
      <c r="ZW144" s="102"/>
      <c r="ZX144" s="102"/>
      <c r="ZY144" s="102"/>
      <c r="ZZ144" s="102"/>
      <c r="AAA144" s="102"/>
      <c r="AAB144" s="102"/>
      <c r="AAC144" s="102"/>
      <c r="AAD144" s="102"/>
      <c r="AAE144" s="102"/>
      <c r="AAF144" s="102"/>
      <c r="AAG144" s="102"/>
      <c r="AAH144" s="102"/>
      <c r="AAI144" s="102"/>
      <c r="AAJ144" s="102"/>
      <c r="AAK144" s="102"/>
      <c r="AAL144" s="102"/>
      <c r="AAM144" s="102"/>
      <c r="AAN144" s="102"/>
      <c r="AAO144" s="102"/>
      <c r="AAP144" s="102"/>
      <c r="AAQ144" s="102"/>
      <c r="AAR144" s="102"/>
      <c r="AAS144" s="102"/>
      <c r="AAT144" s="102"/>
      <c r="AAU144" s="102"/>
      <c r="AAV144" s="102"/>
      <c r="AAW144" s="102"/>
      <c r="AAX144" s="102"/>
      <c r="AAY144" s="102"/>
      <c r="AAZ144" s="102"/>
      <c r="ABA144" s="102"/>
      <c r="ABB144" s="102"/>
      <c r="ABC144" s="102"/>
      <c r="ABD144" s="102"/>
      <c r="ABE144" s="102"/>
      <c r="ABF144" s="102"/>
      <c r="ABG144" s="102"/>
      <c r="ABH144" s="102"/>
      <c r="ABI144" s="102"/>
      <c r="ABJ144" s="102"/>
      <c r="ABK144" s="102"/>
      <c r="ABL144" s="102"/>
      <c r="ABM144" s="102"/>
      <c r="ABN144" s="102"/>
      <c r="ABO144" s="102"/>
      <c r="ABP144" s="102"/>
      <c r="ABQ144" s="102"/>
      <c r="ABR144" s="102"/>
      <c r="ABS144" s="102"/>
      <c r="ABT144" s="102"/>
      <c r="ABU144" s="102"/>
      <c r="ABV144" s="102"/>
      <c r="ABW144" s="102"/>
      <c r="ABX144" s="102"/>
      <c r="ABY144" s="102"/>
      <c r="ABZ144" s="102"/>
      <c r="ACA144" s="102"/>
      <c r="ACB144" s="102"/>
      <c r="ACC144" s="102"/>
      <c r="ACD144" s="102"/>
      <c r="ACE144" s="102"/>
      <c r="ACF144" s="102"/>
      <c r="ACG144" s="102"/>
      <c r="ACH144" s="102"/>
      <c r="ACI144" s="102"/>
      <c r="ACJ144" s="102"/>
      <c r="ACK144" s="102"/>
      <c r="ACL144" s="102"/>
      <c r="ACM144" s="102"/>
      <c r="ACN144" s="102"/>
      <c r="ACO144" s="102"/>
      <c r="ACP144" s="102"/>
      <c r="ACQ144" s="102"/>
      <c r="ACR144" s="102"/>
      <c r="ACS144" s="102"/>
      <c r="ACT144" s="102"/>
      <c r="ACU144" s="102"/>
      <c r="ACV144" s="102"/>
      <c r="ACW144" s="102"/>
      <c r="ACX144" s="102"/>
      <c r="ACY144" s="102"/>
      <c r="ACZ144" s="102"/>
      <c r="ADA144" s="102"/>
      <c r="ADB144" s="102"/>
      <c r="ADC144" s="102"/>
      <c r="ADD144" s="102"/>
      <c r="ADE144" s="102"/>
      <c r="ADF144" s="102"/>
      <c r="ADG144" s="102"/>
      <c r="ADH144" s="102"/>
      <c r="ADI144" s="102"/>
      <c r="ADJ144" s="102"/>
      <c r="ADK144" s="102"/>
      <c r="ADL144" s="102"/>
      <c r="ADM144" s="102"/>
      <c r="ADN144" s="102"/>
      <c r="ADO144" s="102"/>
      <c r="ADP144" s="102"/>
      <c r="ADQ144" s="102"/>
      <c r="ADR144" s="102"/>
      <c r="ADS144" s="102"/>
      <c r="ADT144" s="102"/>
      <c r="ADU144" s="102"/>
      <c r="ADV144" s="102"/>
      <c r="ADW144" s="102"/>
      <c r="ADX144" s="102"/>
      <c r="ADY144" s="102"/>
      <c r="ADZ144" s="102"/>
      <c r="AEA144" s="102"/>
      <c r="AEB144" s="102"/>
      <c r="AEC144" s="102"/>
      <c r="AED144" s="102"/>
      <c r="AEE144" s="102"/>
      <c r="AEF144" s="102"/>
      <c r="AEG144" s="102"/>
      <c r="AEH144" s="102"/>
      <c r="AEI144" s="102"/>
      <c r="AEJ144" s="102"/>
      <c r="AEK144" s="102"/>
      <c r="AEL144" s="102"/>
      <c r="AEM144" s="102"/>
      <c r="AEN144" s="102"/>
      <c r="AEO144" s="102"/>
      <c r="AEP144" s="102"/>
      <c r="AEQ144" s="102"/>
      <c r="AER144" s="102"/>
      <c r="AES144" s="102"/>
      <c r="AET144" s="102"/>
      <c r="AEU144" s="102"/>
      <c r="AEV144" s="102"/>
      <c r="AEW144" s="102"/>
      <c r="AEX144" s="102"/>
      <c r="AEY144" s="102"/>
      <c r="AEZ144" s="102"/>
      <c r="AFA144" s="102"/>
      <c r="AFB144" s="102"/>
      <c r="AFC144" s="102"/>
      <c r="AFD144" s="102"/>
      <c r="AFE144" s="102"/>
      <c r="AFF144" s="102"/>
      <c r="AFG144" s="102"/>
      <c r="AFH144" s="102"/>
      <c r="AFI144" s="102"/>
      <c r="AFJ144" s="102"/>
      <c r="AFK144" s="102"/>
      <c r="AFL144" s="102"/>
      <c r="AFM144" s="102"/>
      <c r="AFN144" s="102"/>
      <c r="AFO144" s="102"/>
      <c r="AFP144" s="102"/>
      <c r="AFQ144" s="102"/>
      <c r="AFR144" s="102"/>
      <c r="AFS144" s="102"/>
      <c r="AFT144" s="102"/>
      <c r="AFU144" s="102"/>
      <c r="AFV144" s="102"/>
      <c r="AFW144" s="102"/>
      <c r="AFX144" s="102"/>
      <c r="AFY144" s="102"/>
      <c r="AFZ144" s="102"/>
      <c r="AGA144" s="102"/>
      <c r="AGB144" s="102"/>
      <c r="AGC144" s="102"/>
      <c r="AGD144" s="102"/>
      <c r="AGE144" s="102"/>
      <c r="AGF144" s="102"/>
      <c r="AGG144" s="102"/>
      <c r="AGH144" s="102"/>
      <c r="AGI144" s="102"/>
      <c r="AGJ144" s="102"/>
      <c r="AGK144" s="102"/>
      <c r="AGL144" s="102"/>
      <c r="AGM144" s="102"/>
      <c r="AGN144" s="102"/>
      <c r="AGO144" s="102"/>
      <c r="AGP144" s="102"/>
      <c r="AGQ144" s="102"/>
      <c r="AGR144" s="102"/>
      <c r="AGS144" s="102"/>
      <c r="AGT144" s="102"/>
      <c r="AGU144" s="102"/>
      <c r="AGV144" s="102"/>
      <c r="AGW144" s="102"/>
      <c r="AGX144" s="102"/>
      <c r="AGY144" s="102"/>
      <c r="AGZ144" s="102"/>
      <c r="AHA144" s="102"/>
      <c r="AHB144" s="102"/>
      <c r="AHC144" s="102"/>
      <c r="AHD144" s="102"/>
      <c r="AHE144" s="102"/>
      <c r="AHF144" s="102"/>
      <c r="AHG144" s="102"/>
      <c r="AHH144" s="102"/>
      <c r="AHI144" s="102"/>
      <c r="AHJ144" s="102"/>
      <c r="AHK144" s="102"/>
      <c r="AHL144" s="102"/>
      <c r="AHM144" s="102"/>
      <c r="AHN144" s="102"/>
      <c r="AHO144" s="102"/>
      <c r="AHP144" s="102"/>
      <c r="AHQ144" s="102"/>
      <c r="AHR144" s="102"/>
      <c r="AHS144" s="102"/>
      <c r="AHT144" s="102"/>
      <c r="AHU144" s="102"/>
      <c r="AHV144" s="102"/>
      <c r="AHW144" s="102"/>
      <c r="AHX144" s="102"/>
      <c r="AHY144" s="102"/>
      <c r="AHZ144" s="102"/>
      <c r="AIA144" s="102"/>
      <c r="AIB144" s="102"/>
      <c r="AIC144" s="102"/>
      <c r="AID144" s="102"/>
      <c r="AIE144" s="102"/>
      <c r="AIF144" s="102"/>
      <c r="AIG144" s="102"/>
      <c r="AIH144" s="102"/>
      <c r="AII144" s="102"/>
      <c r="AIJ144" s="102"/>
      <c r="AIK144" s="102"/>
      <c r="AIL144" s="102"/>
      <c r="AIM144" s="102"/>
      <c r="AIN144" s="102"/>
      <c r="AIO144" s="102"/>
      <c r="AIP144" s="102"/>
      <c r="AIQ144" s="102"/>
      <c r="AIR144" s="102"/>
      <c r="AIS144" s="102"/>
      <c r="AIT144" s="102"/>
      <c r="AIU144" s="102"/>
      <c r="AIV144" s="102"/>
      <c r="AIW144" s="102"/>
      <c r="AIX144" s="102"/>
      <c r="AIY144" s="102"/>
      <c r="AIZ144" s="102"/>
      <c r="AJA144" s="102"/>
      <c r="AJB144" s="102"/>
      <c r="AJC144" s="102"/>
      <c r="AJD144" s="102"/>
      <c r="AJE144" s="102"/>
      <c r="AJF144" s="102"/>
      <c r="AJG144" s="102"/>
      <c r="AJH144" s="102"/>
      <c r="AJI144" s="102"/>
      <c r="AJJ144" s="102"/>
      <c r="AJK144" s="102"/>
      <c r="AJL144" s="102"/>
      <c r="AJM144" s="102"/>
      <c r="AJN144" s="102"/>
      <c r="AJO144" s="102"/>
      <c r="AJP144" s="102"/>
      <c r="AJQ144" s="102"/>
      <c r="AJR144" s="102"/>
      <c r="AJS144" s="102"/>
      <c r="AJT144" s="102"/>
      <c r="AJU144" s="102"/>
      <c r="AJV144" s="102"/>
      <c r="AJW144" s="102"/>
      <c r="AJX144" s="102"/>
      <c r="AJY144" s="102"/>
      <c r="AJZ144" s="102"/>
      <c r="AKA144" s="102"/>
      <c r="AKB144" s="102"/>
      <c r="AKC144" s="102"/>
      <c r="AKD144" s="102"/>
      <c r="AKE144" s="102"/>
      <c r="AKF144" s="102"/>
      <c r="AKG144" s="102"/>
      <c r="AKH144" s="102"/>
      <c r="AKI144" s="102"/>
      <c r="AKJ144" s="102"/>
      <c r="AKK144" s="102"/>
      <c r="AKL144" s="102"/>
      <c r="AKM144" s="102"/>
      <c r="AKN144" s="102"/>
      <c r="AKO144" s="102"/>
      <c r="AKP144" s="102"/>
      <c r="AKQ144" s="102"/>
      <c r="AKR144" s="102"/>
      <c r="AKS144" s="102"/>
      <c r="AKT144" s="102"/>
      <c r="AKU144" s="102"/>
      <c r="AKV144" s="102"/>
      <c r="AKW144" s="102"/>
      <c r="AKX144" s="102"/>
      <c r="AKY144" s="102"/>
      <c r="AKZ144" s="102"/>
      <c r="ALA144" s="102"/>
      <c r="ALB144" s="102"/>
      <c r="ALC144" s="102"/>
      <c r="ALD144" s="102"/>
      <c r="ALE144" s="102"/>
      <c r="ALF144" s="102"/>
      <c r="ALG144" s="102"/>
      <c r="ALH144" s="102"/>
      <c r="ALI144" s="102"/>
      <c r="ALJ144" s="102"/>
      <c r="ALK144" s="102"/>
      <c r="ALL144" s="102"/>
      <c r="ALM144" s="102"/>
      <c r="ALN144" s="102"/>
      <c r="ALO144" s="102"/>
      <c r="ALP144" s="102"/>
      <c r="ALQ144" s="102"/>
      <c r="ALR144" s="102"/>
      <c r="ALS144" s="102"/>
      <c r="ALT144" s="102"/>
      <c r="ALU144" s="102"/>
      <c r="ALV144" s="102"/>
      <c r="ALW144" s="102"/>
      <c r="ALX144" s="102"/>
      <c r="ALY144" s="102"/>
      <c r="ALZ144" s="102"/>
      <c r="AMA144" s="102"/>
      <c r="AMB144" s="102"/>
      <c r="AMC144" s="102"/>
      <c r="AMD144" s="102"/>
      <c r="AME144" s="102"/>
      <c r="AMF144" s="102"/>
      <c r="AMG144" s="102"/>
      <c r="AMH144" s="102"/>
      <c r="AMI144" s="102"/>
    </row>
    <row r="145" spans="1:1023" customFormat="1" ht="33.75">
      <c r="A145" s="15" t="s">
        <v>123</v>
      </c>
      <c r="B145" s="111" t="s">
        <v>559</v>
      </c>
      <c r="C145" s="111" t="s">
        <v>554</v>
      </c>
      <c r="D145" s="110" t="s">
        <v>48</v>
      </c>
      <c r="E145" s="110" t="s">
        <v>560</v>
      </c>
      <c r="F145" s="110" t="s">
        <v>561</v>
      </c>
      <c r="G145" s="112">
        <v>17800</v>
      </c>
      <c r="H145" s="112">
        <v>12000</v>
      </c>
      <c r="I145" s="112"/>
      <c r="J145" s="112"/>
      <c r="K145" s="113">
        <f t="shared" si="12"/>
        <v>67.415730337078656</v>
      </c>
      <c r="L145" s="114"/>
      <c r="M145" s="115">
        <v>4</v>
      </c>
      <c r="N145" s="115">
        <v>4</v>
      </c>
      <c r="O145" s="116"/>
      <c r="P145" s="240"/>
      <c r="Q145" s="118"/>
      <c r="R145" s="118" t="s">
        <v>562</v>
      </c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  <c r="AD145" s="102"/>
      <c r="AE145" s="102"/>
      <c r="AF145" s="102"/>
      <c r="AG145" s="102"/>
      <c r="AH145" s="102"/>
      <c r="AI145" s="102"/>
      <c r="AJ145" s="102"/>
      <c r="AK145" s="102"/>
      <c r="AL145" s="102"/>
      <c r="AM145" s="102"/>
      <c r="AN145" s="102"/>
      <c r="AO145" s="102"/>
      <c r="AP145" s="102"/>
      <c r="AQ145" s="102"/>
      <c r="AR145" s="102"/>
      <c r="AS145" s="102"/>
      <c r="AT145" s="102"/>
      <c r="AU145" s="102"/>
      <c r="AV145" s="102"/>
      <c r="AW145" s="102"/>
      <c r="AX145" s="102"/>
      <c r="AY145" s="102"/>
      <c r="AZ145" s="102"/>
      <c r="BA145" s="102"/>
      <c r="BB145" s="102"/>
      <c r="BC145" s="102"/>
      <c r="BD145" s="102"/>
      <c r="BE145" s="102"/>
      <c r="BF145" s="102"/>
      <c r="BG145" s="102"/>
      <c r="BH145" s="102"/>
      <c r="BI145" s="102"/>
      <c r="BJ145" s="102"/>
      <c r="BK145" s="102"/>
      <c r="BL145" s="102"/>
      <c r="BM145" s="102"/>
      <c r="BN145" s="102"/>
      <c r="BO145" s="102"/>
      <c r="BP145" s="102"/>
      <c r="BQ145" s="102"/>
      <c r="BR145" s="102"/>
      <c r="BS145" s="102"/>
      <c r="BT145" s="102"/>
      <c r="BU145" s="102"/>
      <c r="BV145" s="102"/>
      <c r="BW145" s="102"/>
      <c r="BX145" s="102"/>
      <c r="BY145" s="102"/>
      <c r="BZ145" s="102"/>
      <c r="CA145" s="102"/>
      <c r="CB145" s="102"/>
      <c r="CC145" s="102"/>
      <c r="CD145" s="102"/>
      <c r="CE145" s="102"/>
      <c r="CF145" s="102"/>
      <c r="CG145" s="102"/>
      <c r="CH145" s="102"/>
      <c r="CI145" s="102"/>
      <c r="CJ145" s="102"/>
      <c r="CK145" s="102"/>
      <c r="CL145" s="102"/>
      <c r="CM145" s="102"/>
      <c r="CN145" s="102"/>
      <c r="CO145" s="102"/>
      <c r="CP145" s="102"/>
      <c r="CQ145" s="102"/>
      <c r="CR145" s="102"/>
      <c r="CS145" s="102"/>
      <c r="CT145" s="102"/>
      <c r="CU145" s="102"/>
      <c r="CV145" s="102"/>
      <c r="CW145" s="102"/>
      <c r="CX145" s="102"/>
      <c r="CY145" s="102"/>
      <c r="CZ145" s="102"/>
      <c r="DA145" s="102"/>
      <c r="DB145" s="102"/>
      <c r="DC145" s="102"/>
      <c r="DD145" s="102"/>
      <c r="DE145" s="102"/>
      <c r="DF145" s="102"/>
      <c r="DG145" s="102"/>
      <c r="DH145" s="102"/>
      <c r="DI145" s="102"/>
      <c r="DJ145" s="102"/>
      <c r="DK145" s="102"/>
      <c r="DL145" s="102"/>
      <c r="DM145" s="102"/>
      <c r="DN145" s="102"/>
      <c r="DO145" s="102"/>
      <c r="DP145" s="102"/>
      <c r="DQ145" s="102"/>
      <c r="DR145" s="102"/>
      <c r="DS145" s="102"/>
      <c r="DT145" s="102"/>
      <c r="DU145" s="102"/>
      <c r="DV145" s="102"/>
      <c r="DW145" s="102"/>
      <c r="DX145" s="102"/>
      <c r="DY145" s="102"/>
      <c r="DZ145" s="102"/>
      <c r="EA145" s="102"/>
      <c r="EB145" s="102"/>
      <c r="EC145" s="102"/>
      <c r="ED145" s="102"/>
      <c r="EE145" s="102"/>
      <c r="EF145" s="102"/>
      <c r="EG145" s="102"/>
      <c r="EH145" s="102"/>
      <c r="EI145" s="102"/>
      <c r="EJ145" s="102"/>
      <c r="EK145" s="102"/>
      <c r="EL145" s="102"/>
      <c r="EM145" s="102"/>
      <c r="EN145" s="102"/>
      <c r="EO145" s="102"/>
      <c r="EP145" s="102"/>
      <c r="EQ145" s="102"/>
      <c r="ER145" s="102"/>
      <c r="ES145" s="102"/>
      <c r="ET145" s="102"/>
      <c r="EU145" s="102"/>
      <c r="EV145" s="102"/>
      <c r="EW145" s="102"/>
      <c r="EX145" s="102"/>
      <c r="EY145" s="102"/>
      <c r="EZ145" s="102"/>
      <c r="FA145" s="102"/>
      <c r="FB145" s="102"/>
      <c r="FC145" s="102"/>
      <c r="FD145" s="102"/>
      <c r="FE145" s="102"/>
      <c r="FF145" s="102"/>
      <c r="FG145" s="102"/>
      <c r="FH145" s="102"/>
      <c r="FI145" s="102"/>
      <c r="FJ145" s="102"/>
      <c r="FK145" s="102"/>
      <c r="FL145" s="102"/>
      <c r="FM145" s="102"/>
      <c r="FN145" s="102"/>
      <c r="FO145" s="102"/>
      <c r="FP145" s="102"/>
      <c r="FQ145" s="102"/>
      <c r="FR145" s="102"/>
      <c r="FS145" s="102"/>
      <c r="FT145" s="102"/>
      <c r="FU145" s="102"/>
      <c r="FV145" s="102"/>
      <c r="FW145" s="102"/>
      <c r="FX145" s="102"/>
      <c r="FY145" s="102"/>
      <c r="FZ145" s="102"/>
      <c r="GA145" s="102"/>
      <c r="GB145" s="102"/>
      <c r="GC145" s="102"/>
      <c r="GD145" s="102"/>
      <c r="GE145" s="102"/>
      <c r="GF145" s="102"/>
      <c r="GG145" s="102"/>
      <c r="GH145" s="102"/>
      <c r="GI145" s="102"/>
      <c r="GJ145" s="102"/>
      <c r="GK145" s="102"/>
      <c r="GL145" s="102"/>
      <c r="GM145" s="102"/>
      <c r="GN145" s="102"/>
      <c r="GO145" s="102"/>
      <c r="GP145" s="102"/>
      <c r="GQ145" s="102"/>
      <c r="GR145" s="102"/>
      <c r="GS145" s="102"/>
      <c r="GT145" s="102"/>
      <c r="GU145" s="102"/>
      <c r="GV145" s="102"/>
      <c r="GW145" s="102"/>
      <c r="GX145" s="102"/>
      <c r="GY145" s="102"/>
      <c r="GZ145" s="102"/>
      <c r="HA145" s="102"/>
      <c r="HB145" s="102"/>
      <c r="HC145" s="102"/>
      <c r="HD145" s="102"/>
      <c r="HE145" s="102"/>
      <c r="HF145" s="102"/>
      <c r="HG145" s="102"/>
      <c r="HH145" s="102"/>
      <c r="HI145" s="102"/>
      <c r="HJ145" s="102"/>
      <c r="HK145" s="102"/>
      <c r="HL145" s="102"/>
      <c r="HM145" s="102"/>
      <c r="HN145" s="102"/>
      <c r="HO145" s="102"/>
      <c r="HP145" s="102"/>
      <c r="HQ145" s="102"/>
      <c r="HR145" s="102"/>
      <c r="HS145" s="102"/>
      <c r="HT145" s="102"/>
      <c r="HU145" s="102"/>
      <c r="HV145" s="102"/>
      <c r="HW145" s="102"/>
      <c r="HX145" s="102"/>
      <c r="HY145" s="102"/>
      <c r="HZ145" s="102"/>
      <c r="IA145" s="102"/>
      <c r="IB145" s="102"/>
      <c r="IC145" s="102"/>
      <c r="ID145" s="102"/>
      <c r="IE145" s="102"/>
      <c r="IF145" s="102"/>
      <c r="IG145" s="102"/>
      <c r="IH145" s="102"/>
      <c r="II145" s="102"/>
      <c r="IJ145" s="102"/>
      <c r="IK145" s="102"/>
      <c r="IL145" s="102"/>
      <c r="IM145" s="102"/>
      <c r="IN145" s="102"/>
      <c r="IO145" s="102"/>
      <c r="IP145" s="102"/>
      <c r="IQ145" s="102"/>
      <c r="IR145" s="102"/>
      <c r="IS145" s="102"/>
      <c r="IT145" s="102"/>
      <c r="IU145" s="102"/>
      <c r="IV145" s="102"/>
      <c r="IW145" s="102"/>
      <c r="IX145" s="102"/>
      <c r="IY145" s="102"/>
      <c r="IZ145" s="102"/>
      <c r="JA145" s="102"/>
      <c r="JB145" s="102"/>
      <c r="JC145" s="102"/>
      <c r="JD145" s="102"/>
      <c r="JE145" s="102"/>
      <c r="JF145" s="102"/>
      <c r="JG145" s="102"/>
      <c r="JH145" s="102"/>
      <c r="JI145" s="102"/>
      <c r="JJ145" s="102"/>
      <c r="JK145" s="102"/>
      <c r="JL145" s="102"/>
      <c r="JM145" s="102"/>
      <c r="JN145" s="102"/>
      <c r="JO145" s="102"/>
      <c r="JP145" s="102"/>
      <c r="JQ145" s="102"/>
      <c r="JR145" s="102"/>
      <c r="JS145" s="102"/>
      <c r="JT145" s="102"/>
      <c r="JU145" s="102"/>
      <c r="JV145" s="102"/>
      <c r="JW145" s="102"/>
      <c r="JX145" s="102"/>
      <c r="JY145" s="102"/>
      <c r="JZ145" s="102"/>
      <c r="KA145" s="102"/>
      <c r="KB145" s="102"/>
      <c r="KC145" s="102"/>
      <c r="KD145" s="102"/>
      <c r="KE145" s="102"/>
      <c r="KF145" s="102"/>
      <c r="KG145" s="102"/>
      <c r="KH145" s="102"/>
      <c r="KI145" s="102"/>
      <c r="KJ145" s="102"/>
      <c r="KK145" s="102"/>
      <c r="KL145" s="102"/>
      <c r="KM145" s="102"/>
      <c r="KN145" s="102"/>
      <c r="KO145" s="102"/>
      <c r="KP145" s="102"/>
      <c r="KQ145" s="102"/>
      <c r="KR145" s="102"/>
      <c r="KS145" s="102"/>
      <c r="KT145" s="102"/>
      <c r="KU145" s="102"/>
      <c r="KV145" s="102"/>
      <c r="KW145" s="102"/>
      <c r="KX145" s="102"/>
      <c r="KY145" s="102"/>
      <c r="KZ145" s="102"/>
      <c r="LA145" s="102"/>
      <c r="LB145" s="102"/>
      <c r="LC145" s="102"/>
      <c r="LD145" s="102"/>
      <c r="LE145" s="102"/>
      <c r="LF145" s="102"/>
      <c r="LG145" s="102"/>
      <c r="LH145" s="102"/>
      <c r="LI145" s="102"/>
      <c r="LJ145" s="102"/>
      <c r="LK145" s="102"/>
      <c r="LL145" s="102"/>
      <c r="LM145" s="102"/>
      <c r="LN145" s="102"/>
      <c r="LO145" s="102"/>
      <c r="LP145" s="102"/>
      <c r="LQ145" s="102"/>
      <c r="LR145" s="102"/>
      <c r="LS145" s="102"/>
      <c r="LT145" s="102"/>
      <c r="LU145" s="102"/>
      <c r="LV145" s="102"/>
      <c r="LW145" s="102"/>
      <c r="LX145" s="102"/>
      <c r="LY145" s="102"/>
      <c r="LZ145" s="102"/>
      <c r="MA145" s="102"/>
      <c r="MB145" s="102"/>
      <c r="MC145" s="102"/>
      <c r="MD145" s="102"/>
      <c r="ME145" s="102"/>
      <c r="MF145" s="102"/>
      <c r="MG145" s="102"/>
      <c r="MH145" s="102"/>
      <c r="MI145" s="102"/>
      <c r="MJ145" s="102"/>
      <c r="MK145" s="102"/>
      <c r="ML145" s="102"/>
      <c r="MM145" s="102"/>
      <c r="MN145" s="102"/>
      <c r="MO145" s="102"/>
      <c r="MP145" s="102"/>
      <c r="MQ145" s="102"/>
      <c r="MR145" s="102"/>
      <c r="MS145" s="102"/>
      <c r="MT145" s="102"/>
      <c r="MU145" s="102"/>
      <c r="MV145" s="102"/>
      <c r="MW145" s="102"/>
      <c r="MX145" s="102"/>
      <c r="MY145" s="102"/>
      <c r="MZ145" s="102"/>
      <c r="NA145" s="102"/>
      <c r="NB145" s="102"/>
      <c r="NC145" s="102"/>
      <c r="ND145" s="102"/>
      <c r="NE145" s="102"/>
      <c r="NF145" s="102"/>
      <c r="NG145" s="102"/>
      <c r="NH145" s="102"/>
      <c r="NI145" s="102"/>
      <c r="NJ145" s="102"/>
      <c r="NK145" s="102"/>
      <c r="NL145" s="102"/>
      <c r="NM145" s="102"/>
      <c r="NN145" s="102"/>
      <c r="NO145" s="102"/>
      <c r="NP145" s="102"/>
      <c r="NQ145" s="102"/>
      <c r="NR145" s="102"/>
      <c r="NS145" s="102"/>
      <c r="NT145" s="102"/>
      <c r="NU145" s="102"/>
      <c r="NV145" s="102"/>
      <c r="NW145" s="102"/>
      <c r="NX145" s="102"/>
      <c r="NY145" s="102"/>
      <c r="NZ145" s="102"/>
      <c r="OA145" s="102"/>
      <c r="OB145" s="102"/>
      <c r="OC145" s="102"/>
      <c r="OD145" s="102"/>
      <c r="OE145" s="102"/>
      <c r="OF145" s="102"/>
      <c r="OG145" s="102"/>
      <c r="OH145" s="102"/>
      <c r="OI145" s="102"/>
      <c r="OJ145" s="102"/>
      <c r="OK145" s="102"/>
      <c r="OL145" s="102"/>
      <c r="OM145" s="102"/>
      <c r="ON145" s="102"/>
      <c r="OO145" s="102"/>
      <c r="OP145" s="102"/>
      <c r="OQ145" s="102"/>
      <c r="OR145" s="102"/>
      <c r="OS145" s="102"/>
      <c r="OT145" s="102"/>
      <c r="OU145" s="102"/>
      <c r="OV145" s="102"/>
      <c r="OW145" s="102"/>
      <c r="OX145" s="102"/>
      <c r="OY145" s="102"/>
      <c r="OZ145" s="102"/>
      <c r="PA145" s="102"/>
      <c r="PB145" s="102"/>
      <c r="PC145" s="102"/>
      <c r="PD145" s="102"/>
      <c r="PE145" s="102"/>
      <c r="PF145" s="102"/>
      <c r="PG145" s="102"/>
      <c r="PH145" s="102"/>
      <c r="PI145" s="102"/>
      <c r="PJ145" s="102"/>
      <c r="PK145" s="102"/>
      <c r="PL145" s="102"/>
      <c r="PM145" s="102"/>
      <c r="PN145" s="102"/>
      <c r="PO145" s="102"/>
      <c r="PP145" s="102"/>
      <c r="PQ145" s="102"/>
      <c r="PR145" s="102"/>
      <c r="PS145" s="102"/>
      <c r="PT145" s="102"/>
      <c r="PU145" s="102"/>
      <c r="PV145" s="102"/>
      <c r="PW145" s="102"/>
      <c r="PX145" s="102"/>
      <c r="PY145" s="102"/>
      <c r="PZ145" s="102"/>
      <c r="QA145" s="102"/>
      <c r="QB145" s="102"/>
      <c r="QC145" s="102"/>
      <c r="QD145" s="102"/>
      <c r="QE145" s="102"/>
      <c r="QF145" s="102"/>
      <c r="QG145" s="102"/>
      <c r="QH145" s="102"/>
      <c r="QI145" s="102"/>
      <c r="QJ145" s="102"/>
      <c r="QK145" s="102"/>
      <c r="QL145" s="102"/>
      <c r="QM145" s="102"/>
      <c r="QN145" s="102"/>
      <c r="QO145" s="102"/>
      <c r="QP145" s="102"/>
      <c r="QQ145" s="102"/>
      <c r="QR145" s="102"/>
      <c r="QS145" s="102"/>
      <c r="QT145" s="102"/>
      <c r="QU145" s="102"/>
      <c r="QV145" s="102"/>
      <c r="QW145" s="102"/>
      <c r="QX145" s="102"/>
      <c r="QY145" s="102"/>
      <c r="QZ145" s="102"/>
      <c r="RA145" s="102"/>
      <c r="RB145" s="102"/>
      <c r="RC145" s="102"/>
      <c r="RD145" s="102"/>
      <c r="RE145" s="102"/>
      <c r="RF145" s="102"/>
      <c r="RG145" s="102"/>
      <c r="RH145" s="102"/>
      <c r="RI145" s="102"/>
      <c r="RJ145" s="102"/>
      <c r="RK145" s="102"/>
      <c r="RL145" s="102"/>
      <c r="RM145" s="102"/>
      <c r="RN145" s="102"/>
      <c r="RO145" s="102"/>
      <c r="RP145" s="102"/>
      <c r="RQ145" s="102"/>
      <c r="RR145" s="102"/>
      <c r="RS145" s="102"/>
      <c r="RT145" s="102"/>
      <c r="RU145" s="102"/>
      <c r="RV145" s="102"/>
      <c r="RW145" s="102"/>
      <c r="RX145" s="102"/>
      <c r="RY145" s="102"/>
      <c r="RZ145" s="102"/>
      <c r="SA145" s="102"/>
      <c r="SB145" s="102"/>
      <c r="SC145" s="102"/>
      <c r="SD145" s="102"/>
      <c r="SE145" s="102"/>
      <c r="SF145" s="102"/>
      <c r="SG145" s="102"/>
      <c r="SH145" s="102"/>
      <c r="SI145" s="102"/>
      <c r="SJ145" s="102"/>
      <c r="SK145" s="102"/>
      <c r="SL145" s="102"/>
      <c r="SM145" s="102"/>
      <c r="SN145" s="102"/>
      <c r="SO145" s="102"/>
      <c r="SP145" s="102"/>
      <c r="SQ145" s="102"/>
      <c r="SR145" s="102"/>
      <c r="SS145" s="102"/>
      <c r="ST145" s="102"/>
      <c r="SU145" s="102"/>
      <c r="SV145" s="102"/>
      <c r="SW145" s="102"/>
      <c r="SX145" s="102"/>
      <c r="SY145" s="102"/>
      <c r="SZ145" s="102"/>
      <c r="TA145" s="102"/>
      <c r="TB145" s="102"/>
      <c r="TC145" s="102"/>
      <c r="TD145" s="102"/>
      <c r="TE145" s="102"/>
      <c r="TF145" s="102"/>
      <c r="TG145" s="102"/>
      <c r="TH145" s="102"/>
      <c r="TI145" s="102"/>
      <c r="TJ145" s="102"/>
      <c r="TK145" s="102"/>
      <c r="TL145" s="102"/>
      <c r="TM145" s="102"/>
      <c r="TN145" s="102"/>
      <c r="TO145" s="102"/>
      <c r="TP145" s="102"/>
      <c r="TQ145" s="102"/>
      <c r="TR145" s="102"/>
      <c r="TS145" s="102"/>
      <c r="TT145" s="102"/>
      <c r="TU145" s="102"/>
      <c r="TV145" s="102"/>
      <c r="TW145" s="102"/>
      <c r="TX145" s="102"/>
      <c r="TY145" s="102"/>
      <c r="TZ145" s="102"/>
      <c r="UA145" s="102"/>
      <c r="UB145" s="102"/>
      <c r="UC145" s="102"/>
      <c r="UD145" s="102"/>
      <c r="UE145" s="102"/>
      <c r="UF145" s="102"/>
      <c r="UG145" s="102"/>
      <c r="UH145" s="102"/>
      <c r="UI145" s="102"/>
      <c r="UJ145" s="102"/>
      <c r="UK145" s="102"/>
      <c r="UL145" s="102"/>
      <c r="UM145" s="102"/>
      <c r="UN145" s="102"/>
      <c r="UO145" s="102"/>
      <c r="UP145" s="102"/>
      <c r="UQ145" s="102"/>
      <c r="UR145" s="102"/>
      <c r="US145" s="102"/>
      <c r="UT145" s="102"/>
      <c r="UU145" s="102"/>
      <c r="UV145" s="102"/>
      <c r="UW145" s="102"/>
      <c r="UX145" s="102"/>
      <c r="UY145" s="102"/>
      <c r="UZ145" s="102"/>
      <c r="VA145" s="102"/>
      <c r="VB145" s="102"/>
      <c r="VC145" s="102"/>
      <c r="VD145" s="102"/>
      <c r="VE145" s="102"/>
      <c r="VF145" s="102"/>
      <c r="VG145" s="102"/>
      <c r="VH145" s="102"/>
      <c r="VI145" s="102"/>
      <c r="VJ145" s="102"/>
      <c r="VK145" s="102"/>
      <c r="VL145" s="102"/>
      <c r="VM145" s="102"/>
      <c r="VN145" s="102"/>
      <c r="VO145" s="102"/>
      <c r="VP145" s="102"/>
      <c r="VQ145" s="102"/>
      <c r="VR145" s="102"/>
      <c r="VS145" s="102"/>
      <c r="VT145" s="102"/>
      <c r="VU145" s="102"/>
      <c r="VV145" s="102"/>
      <c r="VW145" s="102"/>
      <c r="VX145" s="102"/>
      <c r="VY145" s="102"/>
      <c r="VZ145" s="102"/>
      <c r="WA145" s="102"/>
      <c r="WB145" s="102"/>
      <c r="WC145" s="102"/>
      <c r="WD145" s="102"/>
      <c r="WE145" s="102"/>
      <c r="WF145" s="102"/>
      <c r="WG145" s="102"/>
      <c r="WH145" s="102"/>
      <c r="WI145" s="102"/>
      <c r="WJ145" s="102"/>
      <c r="WK145" s="102"/>
      <c r="WL145" s="102"/>
      <c r="WM145" s="102"/>
      <c r="WN145" s="102"/>
      <c r="WO145" s="102"/>
      <c r="WP145" s="102"/>
      <c r="WQ145" s="102"/>
      <c r="WR145" s="102"/>
      <c r="WS145" s="102"/>
      <c r="WT145" s="102"/>
      <c r="WU145" s="102"/>
      <c r="WV145" s="102"/>
      <c r="WW145" s="102"/>
      <c r="WX145" s="102"/>
      <c r="WY145" s="102"/>
      <c r="WZ145" s="102"/>
      <c r="XA145" s="102"/>
      <c r="XB145" s="102"/>
      <c r="XC145" s="102"/>
      <c r="XD145" s="102"/>
      <c r="XE145" s="102"/>
      <c r="XF145" s="102"/>
      <c r="XG145" s="102"/>
      <c r="XH145" s="102"/>
      <c r="XI145" s="102"/>
      <c r="XJ145" s="102"/>
      <c r="XK145" s="102"/>
      <c r="XL145" s="102"/>
      <c r="XM145" s="102"/>
      <c r="XN145" s="102"/>
      <c r="XO145" s="102"/>
      <c r="XP145" s="102"/>
      <c r="XQ145" s="102"/>
      <c r="XR145" s="102"/>
      <c r="XS145" s="102"/>
      <c r="XT145" s="102"/>
      <c r="XU145" s="102"/>
      <c r="XV145" s="102"/>
      <c r="XW145" s="102"/>
      <c r="XX145" s="102"/>
      <c r="XY145" s="102"/>
      <c r="XZ145" s="102"/>
      <c r="YA145" s="102"/>
      <c r="YB145" s="102"/>
      <c r="YC145" s="102"/>
      <c r="YD145" s="102"/>
      <c r="YE145" s="102"/>
      <c r="YF145" s="102"/>
      <c r="YG145" s="102"/>
      <c r="YH145" s="102"/>
      <c r="YI145" s="102"/>
      <c r="YJ145" s="102"/>
      <c r="YK145" s="102"/>
      <c r="YL145" s="102"/>
      <c r="YM145" s="102"/>
      <c r="YN145" s="102"/>
      <c r="YO145" s="102"/>
      <c r="YP145" s="102"/>
      <c r="YQ145" s="102"/>
      <c r="YR145" s="102"/>
      <c r="YS145" s="102"/>
      <c r="YT145" s="102"/>
      <c r="YU145" s="102"/>
      <c r="YV145" s="102"/>
      <c r="YW145" s="102"/>
      <c r="YX145" s="102"/>
      <c r="YY145" s="102"/>
      <c r="YZ145" s="102"/>
      <c r="ZA145" s="102"/>
      <c r="ZB145" s="102"/>
      <c r="ZC145" s="102"/>
      <c r="ZD145" s="102"/>
      <c r="ZE145" s="102"/>
      <c r="ZF145" s="102"/>
      <c r="ZG145" s="102"/>
      <c r="ZH145" s="102"/>
      <c r="ZI145" s="102"/>
      <c r="ZJ145" s="102"/>
      <c r="ZK145" s="102"/>
      <c r="ZL145" s="102"/>
      <c r="ZM145" s="102"/>
      <c r="ZN145" s="102"/>
      <c r="ZO145" s="102"/>
      <c r="ZP145" s="102"/>
      <c r="ZQ145" s="102"/>
      <c r="ZR145" s="102"/>
      <c r="ZS145" s="102"/>
      <c r="ZT145" s="102"/>
      <c r="ZU145" s="102"/>
      <c r="ZV145" s="102"/>
      <c r="ZW145" s="102"/>
      <c r="ZX145" s="102"/>
      <c r="ZY145" s="102"/>
      <c r="ZZ145" s="102"/>
      <c r="AAA145" s="102"/>
      <c r="AAB145" s="102"/>
      <c r="AAC145" s="102"/>
      <c r="AAD145" s="102"/>
      <c r="AAE145" s="102"/>
      <c r="AAF145" s="102"/>
      <c r="AAG145" s="102"/>
      <c r="AAH145" s="102"/>
      <c r="AAI145" s="102"/>
      <c r="AAJ145" s="102"/>
      <c r="AAK145" s="102"/>
      <c r="AAL145" s="102"/>
      <c r="AAM145" s="102"/>
      <c r="AAN145" s="102"/>
      <c r="AAO145" s="102"/>
      <c r="AAP145" s="102"/>
      <c r="AAQ145" s="102"/>
      <c r="AAR145" s="102"/>
      <c r="AAS145" s="102"/>
      <c r="AAT145" s="102"/>
      <c r="AAU145" s="102"/>
      <c r="AAV145" s="102"/>
      <c r="AAW145" s="102"/>
      <c r="AAX145" s="102"/>
      <c r="AAY145" s="102"/>
      <c r="AAZ145" s="102"/>
      <c r="ABA145" s="102"/>
      <c r="ABB145" s="102"/>
      <c r="ABC145" s="102"/>
      <c r="ABD145" s="102"/>
      <c r="ABE145" s="102"/>
      <c r="ABF145" s="102"/>
      <c r="ABG145" s="102"/>
      <c r="ABH145" s="102"/>
      <c r="ABI145" s="102"/>
      <c r="ABJ145" s="102"/>
      <c r="ABK145" s="102"/>
      <c r="ABL145" s="102"/>
      <c r="ABM145" s="102"/>
      <c r="ABN145" s="102"/>
      <c r="ABO145" s="102"/>
      <c r="ABP145" s="102"/>
      <c r="ABQ145" s="102"/>
      <c r="ABR145" s="102"/>
      <c r="ABS145" s="102"/>
      <c r="ABT145" s="102"/>
      <c r="ABU145" s="102"/>
      <c r="ABV145" s="102"/>
      <c r="ABW145" s="102"/>
      <c r="ABX145" s="102"/>
      <c r="ABY145" s="102"/>
      <c r="ABZ145" s="102"/>
      <c r="ACA145" s="102"/>
      <c r="ACB145" s="102"/>
      <c r="ACC145" s="102"/>
      <c r="ACD145" s="102"/>
      <c r="ACE145" s="102"/>
      <c r="ACF145" s="102"/>
      <c r="ACG145" s="102"/>
      <c r="ACH145" s="102"/>
      <c r="ACI145" s="102"/>
      <c r="ACJ145" s="102"/>
      <c r="ACK145" s="102"/>
      <c r="ACL145" s="102"/>
      <c r="ACM145" s="102"/>
      <c r="ACN145" s="102"/>
      <c r="ACO145" s="102"/>
      <c r="ACP145" s="102"/>
      <c r="ACQ145" s="102"/>
      <c r="ACR145" s="102"/>
      <c r="ACS145" s="102"/>
      <c r="ACT145" s="102"/>
      <c r="ACU145" s="102"/>
      <c r="ACV145" s="102"/>
      <c r="ACW145" s="102"/>
      <c r="ACX145" s="102"/>
      <c r="ACY145" s="102"/>
      <c r="ACZ145" s="102"/>
      <c r="ADA145" s="102"/>
      <c r="ADB145" s="102"/>
      <c r="ADC145" s="102"/>
      <c r="ADD145" s="102"/>
      <c r="ADE145" s="102"/>
      <c r="ADF145" s="102"/>
      <c r="ADG145" s="102"/>
      <c r="ADH145" s="102"/>
      <c r="ADI145" s="102"/>
      <c r="ADJ145" s="102"/>
      <c r="ADK145" s="102"/>
      <c r="ADL145" s="102"/>
      <c r="ADM145" s="102"/>
      <c r="ADN145" s="102"/>
      <c r="ADO145" s="102"/>
      <c r="ADP145" s="102"/>
      <c r="ADQ145" s="102"/>
      <c r="ADR145" s="102"/>
      <c r="ADS145" s="102"/>
      <c r="ADT145" s="102"/>
      <c r="ADU145" s="102"/>
      <c r="ADV145" s="102"/>
      <c r="ADW145" s="102"/>
      <c r="ADX145" s="102"/>
      <c r="ADY145" s="102"/>
      <c r="ADZ145" s="102"/>
      <c r="AEA145" s="102"/>
      <c r="AEB145" s="102"/>
      <c r="AEC145" s="102"/>
      <c r="AED145" s="102"/>
      <c r="AEE145" s="102"/>
      <c r="AEF145" s="102"/>
      <c r="AEG145" s="102"/>
      <c r="AEH145" s="102"/>
      <c r="AEI145" s="102"/>
      <c r="AEJ145" s="102"/>
      <c r="AEK145" s="102"/>
      <c r="AEL145" s="102"/>
      <c r="AEM145" s="102"/>
      <c r="AEN145" s="102"/>
      <c r="AEO145" s="102"/>
      <c r="AEP145" s="102"/>
      <c r="AEQ145" s="102"/>
      <c r="AER145" s="102"/>
      <c r="AES145" s="102"/>
      <c r="AET145" s="102"/>
      <c r="AEU145" s="102"/>
      <c r="AEV145" s="102"/>
      <c r="AEW145" s="102"/>
      <c r="AEX145" s="102"/>
      <c r="AEY145" s="102"/>
      <c r="AEZ145" s="102"/>
      <c r="AFA145" s="102"/>
      <c r="AFB145" s="102"/>
      <c r="AFC145" s="102"/>
      <c r="AFD145" s="102"/>
      <c r="AFE145" s="102"/>
      <c r="AFF145" s="102"/>
      <c r="AFG145" s="102"/>
      <c r="AFH145" s="102"/>
      <c r="AFI145" s="102"/>
      <c r="AFJ145" s="102"/>
      <c r="AFK145" s="102"/>
      <c r="AFL145" s="102"/>
      <c r="AFM145" s="102"/>
      <c r="AFN145" s="102"/>
      <c r="AFO145" s="102"/>
      <c r="AFP145" s="102"/>
      <c r="AFQ145" s="102"/>
      <c r="AFR145" s="102"/>
      <c r="AFS145" s="102"/>
      <c r="AFT145" s="102"/>
      <c r="AFU145" s="102"/>
      <c r="AFV145" s="102"/>
      <c r="AFW145" s="102"/>
      <c r="AFX145" s="102"/>
      <c r="AFY145" s="102"/>
      <c r="AFZ145" s="102"/>
      <c r="AGA145" s="102"/>
      <c r="AGB145" s="102"/>
      <c r="AGC145" s="102"/>
      <c r="AGD145" s="102"/>
      <c r="AGE145" s="102"/>
      <c r="AGF145" s="102"/>
      <c r="AGG145" s="102"/>
      <c r="AGH145" s="102"/>
      <c r="AGI145" s="102"/>
      <c r="AGJ145" s="102"/>
      <c r="AGK145" s="102"/>
      <c r="AGL145" s="102"/>
      <c r="AGM145" s="102"/>
      <c r="AGN145" s="102"/>
      <c r="AGO145" s="102"/>
      <c r="AGP145" s="102"/>
      <c r="AGQ145" s="102"/>
      <c r="AGR145" s="102"/>
      <c r="AGS145" s="102"/>
      <c r="AGT145" s="102"/>
      <c r="AGU145" s="102"/>
      <c r="AGV145" s="102"/>
      <c r="AGW145" s="102"/>
      <c r="AGX145" s="102"/>
      <c r="AGY145" s="102"/>
      <c r="AGZ145" s="102"/>
      <c r="AHA145" s="102"/>
      <c r="AHB145" s="102"/>
      <c r="AHC145" s="102"/>
      <c r="AHD145" s="102"/>
      <c r="AHE145" s="102"/>
      <c r="AHF145" s="102"/>
      <c r="AHG145" s="102"/>
      <c r="AHH145" s="102"/>
      <c r="AHI145" s="102"/>
      <c r="AHJ145" s="102"/>
      <c r="AHK145" s="102"/>
      <c r="AHL145" s="102"/>
      <c r="AHM145" s="102"/>
      <c r="AHN145" s="102"/>
      <c r="AHO145" s="102"/>
      <c r="AHP145" s="102"/>
      <c r="AHQ145" s="102"/>
      <c r="AHR145" s="102"/>
      <c r="AHS145" s="102"/>
      <c r="AHT145" s="102"/>
      <c r="AHU145" s="102"/>
      <c r="AHV145" s="102"/>
      <c r="AHW145" s="102"/>
      <c r="AHX145" s="102"/>
      <c r="AHY145" s="102"/>
      <c r="AHZ145" s="102"/>
      <c r="AIA145" s="102"/>
      <c r="AIB145" s="102"/>
      <c r="AIC145" s="102"/>
      <c r="AID145" s="102"/>
      <c r="AIE145" s="102"/>
      <c r="AIF145" s="102"/>
      <c r="AIG145" s="102"/>
      <c r="AIH145" s="102"/>
      <c r="AII145" s="102"/>
      <c r="AIJ145" s="102"/>
      <c r="AIK145" s="102"/>
      <c r="AIL145" s="102"/>
      <c r="AIM145" s="102"/>
      <c r="AIN145" s="102"/>
      <c r="AIO145" s="102"/>
      <c r="AIP145" s="102"/>
      <c r="AIQ145" s="102"/>
      <c r="AIR145" s="102"/>
      <c r="AIS145" s="102"/>
      <c r="AIT145" s="102"/>
      <c r="AIU145" s="102"/>
      <c r="AIV145" s="102"/>
      <c r="AIW145" s="102"/>
      <c r="AIX145" s="102"/>
      <c r="AIY145" s="102"/>
      <c r="AIZ145" s="102"/>
      <c r="AJA145" s="102"/>
      <c r="AJB145" s="102"/>
      <c r="AJC145" s="102"/>
      <c r="AJD145" s="102"/>
      <c r="AJE145" s="102"/>
      <c r="AJF145" s="102"/>
      <c r="AJG145" s="102"/>
      <c r="AJH145" s="102"/>
      <c r="AJI145" s="102"/>
      <c r="AJJ145" s="102"/>
      <c r="AJK145" s="102"/>
      <c r="AJL145" s="102"/>
      <c r="AJM145" s="102"/>
      <c r="AJN145" s="102"/>
      <c r="AJO145" s="102"/>
      <c r="AJP145" s="102"/>
      <c r="AJQ145" s="102"/>
      <c r="AJR145" s="102"/>
      <c r="AJS145" s="102"/>
      <c r="AJT145" s="102"/>
      <c r="AJU145" s="102"/>
      <c r="AJV145" s="102"/>
      <c r="AJW145" s="102"/>
      <c r="AJX145" s="102"/>
      <c r="AJY145" s="102"/>
      <c r="AJZ145" s="102"/>
      <c r="AKA145" s="102"/>
      <c r="AKB145" s="102"/>
      <c r="AKC145" s="102"/>
      <c r="AKD145" s="102"/>
      <c r="AKE145" s="102"/>
      <c r="AKF145" s="102"/>
      <c r="AKG145" s="102"/>
      <c r="AKH145" s="102"/>
      <c r="AKI145" s="102"/>
      <c r="AKJ145" s="102"/>
      <c r="AKK145" s="102"/>
      <c r="AKL145" s="102"/>
      <c r="AKM145" s="102"/>
      <c r="AKN145" s="102"/>
      <c r="AKO145" s="102"/>
      <c r="AKP145" s="102"/>
      <c r="AKQ145" s="102"/>
      <c r="AKR145" s="102"/>
      <c r="AKS145" s="102"/>
      <c r="AKT145" s="102"/>
      <c r="AKU145" s="102"/>
      <c r="AKV145" s="102"/>
      <c r="AKW145" s="102"/>
      <c r="AKX145" s="102"/>
      <c r="AKY145" s="102"/>
      <c r="AKZ145" s="102"/>
      <c r="ALA145" s="102"/>
      <c r="ALB145" s="102"/>
      <c r="ALC145" s="102"/>
      <c r="ALD145" s="102"/>
      <c r="ALE145" s="102"/>
      <c r="ALF145" s="102"/>
      <c r="ALG145" s="102"/>
      <c r="ALH145" s="102"/>
      <c r="ALI145" s="102"/>
      <c r="ALJ145" s="102"/>
      <c r="ALK145" s="102"/>
      <c r="ALL145" s="102"/>
      <c r="ALM145" s="102"/>
      <c r="ALN145" s="102"/>
      <c r="ALO145" s="102"/>
      <c r="ALP145" s="102"/>
      <c r="ALQ145" s="102"/>
      <c r="ALR145" s="102"/>
      <c r="ALS145" s="102"/>
      <c r="ALT145" s="102"/>
      <c r="ALU145" s="102"/>
      <c r="ALV145" s="102"/>
      <c r="ALW145" s="102"/>
      <c r="ALX145" s="102"/>
      <c r="ALY145" s="102"/>
      <c r="ALZ145" s="102"/>
      <c r="AMA145" s="102"/>
      <c r="AMB145" s="102"/>
      <c r="AMC145" s="102"/>
      <c r="AMD145" s="102"/>
      <c r="AME145" s="102"/>
      <c r="AMF145" s="102"/>
      <c r="AMG145" s="102"/>
      <c r="AMH145" s="102"/>
      <c r="AMI145" s="102"/>
    </row>
    <row r="146" spans="1:1023" customFormat="1" ht="45">
      <c r="A146" s="15" t="s">
        <v>128</v>
      </c>
      <c r="B146" s="108" t="s">
        <v>563</v>
      </c>
      <c r="C146" s="108" t="s">
        <v>554</v>
      </c>
      <c r="D146" s="103" t="s">
        <v>33</v>
      </c>
      <c r="E146" s="103" t="s">
        <v>564</v>
      </c>
      <c r="F146" s="103" t="s">
        <v>565</v>
      </c>
      <c r="G146" s="104">
        <v>8320</v>
      </c>
      <c r="H146" s="104">
        <v>5820</v>
      </c>
      <c r="I146" s="104"/>
      <c r="J146" s="104"/>
      <c r="K146" s="105">
        <f t="shared" si="12"/>
        <v>69.95192307692308</v>
      </c>
      <c r="L146" s="106"/>
      <c r="M146" s="107">
        <v>3</v>
      </c>
      <c r="N146" s="107">
        <v>4</v>
      </c>
      <c r="O146" s="109"/>
      <c r="P146" s="241"/>
      <c r="Q146" s="101" t="s">
        <v>44</v>
      </c>
      <c r="R146" s="101" t="s">
        <v>566</v>
      </c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  <c r="AD146" s="102"/>
      <c r="AE146" s="102"/>
      <c r="AF146" s="102"/>
      <c r="AG146" s="102"/>
      <c r="AH146" s="102"/>
      <c r="AI146" s="102"/>
      <c r="AJ146" s="102"/>
      <c r="AK146" s="102"/>
      <c r="AL146" s="102"/>
      <c r="AM146" s="102"/>
      <c r="AN146" s="102"/>
      <c r="AO146" s="102"/>
      <c r="AP146" s="102"/>
      <c r="AQ146" s="102"/>
      <c r="AR146" s="102"/>
      <c r="AS146" s="102"/>
      <c r="AT146" s="102"/>
      <c r="AU146" s="102"/>
      <c r="AV146" s="102"/>
      <c r="AW146" s="102"/>
      <c r="AX146" s="102"/>
      <c r="AY146" s="102"/>
      <c r="AZ146" s="102"/>
      <c r="BA146" s="102"/>
      <c r="BB146" s="102"/>
      <c r="BC146" s="102"/>
      <c r="BD146" s="102"/>
      <c r="BE146" s="102"/>
      <c r="BF146" s="102"/>
      <c r="BG146" s="102"/>
      <c r="BH146" s="102"/>
      <c r="BI146" s="102"/>
      <c r="BJ146" s="102"/>
      <c r="BK146" s="102"/>
      <c r="BL146" s="102"/>
      <c r="BM146" s="102"/>
      <c r="BN146" s="102"/>
      <c r="BO146" s="102"/>
      <c r="BP146" s="102"/>
      <c r="BQ146" s="102"/>
      <c r="BR146" s="102"/>
      <c r="BS146" s="102"/>
      <c r="BT146" s="102"/>
      <c r="BU146" s="102"/>
      <c r="BV146" s="102"/>
      <c r="BW146" s="102"/>
      <c r="BX146" s="102"/>
      <c r="BY146" s="102"/>
      <c r="BZ146" s="102"/>
      <c r="CA146" s="102"/>
      <c r="CB146" s="102"/>
      <c r="CC146" s="102"/>
      <c r="CD146" s="102"/>
      <c r="CE146" s="102"/>
      <c r="CF146" s="102"/>
      <c r="CG146" s="102"/>
      <c r="CH146" s="102"/>
      <c r="CI146" s="102"/>
      <c r="CJ146" s="102"/>
      <c r="CK146" s="102"/>
      <c r="CL146" s="102"/>
      <c r="CM146" s="102"/>
      <c r="CN146" s="102"/>
      <c r="CO146" s="102"/>
      <c r="CP146" s="102"/>
      <c r="CQ146" s="102"/>
      <c r="CR146" s="102"/>
      <c r="CS146" s="102"/>
      <c r="CT146" s="102"/>
      <c r="CU146" s="102"/>
      <c r="CV146" s="102"/>
      <c r="CW146" s="102"/>
      <c r="CX146" s="102"/>
      <c r="CY146" s="102"/>
      <c r="CZ146" s="102"/>
      <c r="DA146" s="102"/>
      <c r="DB146" s="102"/>
      <c r="DC146" s="102"/>
      <c r="DD146" s="102"/>
      <c r="DE146" s="102"/>
      <c r="DF146" s="102"/>
      <c r="DG146" s="102"/>
      <c r="DH146" s="102"/>
      <c r="DI146" s="102"/>
      <c r="DJ146" s="102"/>
      <c r="DK146" s="102"/>
      <c r="DL146" s="102"/>
      <c r="DM146" s="102"/>
      <c r="DN146" s="102"/>
      <c r="DO146" s="102"/>
      <c r="DP146" s="102"/>
      <c r="DQ146" s="102"/>
      <c r="DR146" s="102"/>
      <c r="DS146" s="102"/>
      <c r="DT146" s="102"/>
      <c r="DU146" s="102"/>
      <c r="DV146" s="102"/>
      <c r="DW146" s="102"/>
      <c r="DX146" s="102"/>
      <c r="DY146" s="102"/>
      <c r="DZ146" s="102"/>
      <c r="EA146" s="102"/>
      <c r="EB146" s="102"/>
      <c r="EC146" s="102"/>
      <c r="ED146" s="102"/>
      <c r="EE146" s="102"/>
      <c r="EF146" s="102"/>
      <c r="EG146" s="102"/>
      <c r="EH146" s="102"/>
      <c r="EI146" s="102"/>
      <c r="EJ146" s="102"/>
      <c r="EK146" s="102"/>
      <c r="EL146" s="102"/>
      <c r="EM146" s="102"/>
      <c r="EN146" s="102"/>
      <c r="EO146" s="102"/>
      <c r="EP146" s="102"/>
      <c r="EQ146" s="102"/>
      <c r="ER146" s="102"/>
      <c r="ES146" s="102"/>
      <c r="ET146" s="102"/>
      <c r="EU146" s="102"/>
      <c r="EV146" s="102"/>
      <c r="EW146" s="102"/>
      <c r="EX146" s="102"/>
      <c r="EY146" s="102"/>
      <c r="EZ146" s="102"/>
      <c r="FA146" s="102"/>
      <c r="FB146" s="102"/>
      <c r="FC146" s="102"/>
      <c r="FD146" s="102"/>
      <c r="FE146" s="102"/>
      <c r="FF146" s="102"/>
      <c r="FG146" s="102"/>
      <c r="FH146" s="102"/>
      <c r="FI146" s="102"/>
      <c r="FJ146" s="102"/>
      <c r="FK146" s="102"/>
      <c r="FL146" s="102"/>
      <c r="FM146" s="102"/>
      <c r="FN146" s="102"/>
      <c r="FO146" s="102"/>
      <c r="FP146" s="102"/>
      <c r="FQ146" s="102"/>
      <c r="FR146" s="102"/>
      <c r="FS146" s="102"/>
      <c r="FT146" s="102"/>
      <c r="FU146" s="102"/>
      <c r="FV146" s="102"/>
      <c r="FW146" s="102"/>
      <c r="FX146" s="102"/>
      <c r="FY146" s="102"/>
      <c r="FZ146" s="102"/>
      <c r="GA146" s="102"/>
      <c r="GB146" s="102"/>
      <c r="GC146" s="102"/>
      <c r="GD146" s="102"/>
      <c r="GE146" s="102"/>
      <c r="GF146" s="102"/>
      <c r="GG146" s="102"/>
      <c r="GH146" s="102"/>
      <c r="GI146" s="102"/>
      <c r="GJ146" s="102"/>
      <c r="GK146" s="102"/>
      <c r="GL146" s="102"/>
      <c r="GM146" s="102"/>
      <c r="GN146" s="102"/>
      <c r="GO146" s="102"/>
      <c r="GP146" s="102"/>
      <c r="GQ146" s="102"/>
      <c r="GR146" s="102"/>
      <c r="GS146" s="102"/>
      <c r="GT146" s="102"/>
      <c r="GU146" s="102"/>
      <c r="GV146" s="102"/>
      <c r="GW146" s="102"/>
      <c r="GX146" s="102"/>
      <c r="GY146" s="102"/>
      <c r="GZ146" s="102"/>
      <c r="HA146" s="102"/>
      <c r="HB146" s="102"/>
      <c r="HC146" s="102"/>
      <c r="HD146" s="102"/>
      <c r="HE146" s="102"/>
      <c r="HF146" s="102"/>
      <c r="HG146" s="102"/>
      <c r="HH146" s="102"/>
      <c r="HI146" s="102"/>
      <c r="HJ146" s="102"/>
      <c r="HK146" s="102"/>
      <c r="HL146" s="102"/>
      <c r="HM146" s="102"/>
      <c r="HN146" s="102"/>
      <c r="HO146" s="102"/>
      <c r="HP146" s="102"/>
      <c r="HQ146" s="102"/>
      <c r="HR146" s="102"/>
      <c r="HS146" s="102"/>
      <c r="HT146" s="102"/>
      <c r="HU146" s="102"/>
      <c r="HV146" s="102"/>
      <c r="HW146" s="102"/>
      <c r="HX146" s="102"/>
      <c r="HY146" s="102"/>
      <c r="HZ146" s="102"/>
      <c r="IA146" s="102"/>
      <c r="IB146" s="102"/>
      <c r="IC146" s="102"/>
      <c r="ID146" s="102"/>
      <c r="IE146" s="102"/>
      <c r="IF146" s="102"/>
      <c r="IG146" s="102"/>
      <c r="IH146" s="102"/>
      <c r="II146" s="102"/>
      <c r="IJ146" s="102"/>
      <c r="IK146" s="102"/>
      <c r="IL146" s="102"/>
      <c r="IM146" s="102"/>
      <c r="IN146" s="102"/>
      <c r="IO146" s="102"/>
      <c r="IP146" s="102"/>
      <c r="IQ146" s="102"/>
      <c r="IR146" s="102"/>
      <c r="IS146" s="102"/>
      <c r="IT146" s="102"/>
      <c r="IU146" s="102"/>
      <c r="IV146" s="102"/>
      <c r="IW146" s="102"/>
      <c r="IX146" s="102"/>
      <c r="IY146" s="102"/>
      <c r="IZ146" s="102"/>
      <c r="JA146" s="102"/>
      <c r="JB146" s="102"/>
      <c r="JC146" s="102"/>
      <c r="JD146" s="102"/>
      <c r="JE146" s="102"/>
      <c r="JF146" s="102"/>
      <c r="JG146" s="102"/>
      <c r="JH146" s="102"/>
      <c r="JI146" s="102"/>
      <c r="JJ146" s="102"/>
      <c r="JK146" s="102"/>
      <c r="JL146" s="102"/>
      <c r="JM146" s="102"/>
      <c r="JN146" s="102"/>
      <c r="JO146" s="102"/>
      <c r="JP146" s="102"/>
      <c r="JQ146" s="102"/>
      <c r="JR146" s="102"/>
      <c r="JS146" s="102"/>
      <c r="JT146" s="102"/>
      <c r="JU146" s="102"/>
      <c r="JV146" s="102"/>
      <c r="JW146" s="102"/>
      <c r="JX146" s="102"/>
      <c r="JY146" s="102"/>
      <c r="JZ146" s="102"/>
      <c r="KA146" s="102"/>
      <c r="KB146" s="102"/>
      <c r="KC146" s="102"/>
      <c r="KD146" s="102"/>
      <c r="KE146" s="102"/>
      <c r="KF146" s="102"/>
      <c r="KG146" s="102"/>
      <c r="KH146" s="102"/>
      <c r="KI146" s="102"/>
      <c r="KJ146" s="102"/>
      <c r="KK146" s="102"/>
      <c r="KL146" s="102"/>
      <c r="KM146" s="102"/>
      <c r="KN146" s="102"/>
      <c r="KO146" s="102"/>
      <c r="KP146" s="102"/>
      <c r="KQ146" s="102"/>
      <c r="KR146" s="102"/>
      <c r="KS146" s="102"/>
      <c r="KT146" s="102"/>
      <c r="KU146" s="102"/>
      <c r="KV146" s="102"/>
      <c r="KW146" s="102"/>
      <c r="KX146" s="102"/>
      <c r="KY146" s="102"/>
      <c r="KZ146" s="102"/>
      <c r="LA146" s="102"/>
      <c r="LB146" s="102"/>
      <c r="LC146" s="102"/>
      <c r="LD146" s="102"/>
      <c r="LE146" s="102"/>
      <c r="LF146" s="102"/>
      <c r="LG146" s="102"/>
      <c r="LH146" s="102"/>
      <c r="LI146" s="102"/>
      <c r="LJ146" s="102"/>
      <c r="LK146" s="102"/>
      <c r="LL146" s="102"/>
      <c r="LM146" s="102"/>
      <c r="LN146" s="102"/>
      <c r="LO146" s="102"/>
      <c r="LP146" s="102"/>
      <c r="LQ146" s="102"/>
      <c r="LR146" s="102"/>
      <c r="LS146" s="102"/>
      <c r="LT146" s="102"/>
      <c r="LU146" s="102"/>
      <c r="LV146" s="102"/>
      <c r="LW146" s="102"/>
      <c r="LX146" s="102"/>
      <c r="LY146" s="102"/>
      <c r="LZ146" s="102"/>
      <c r="MA146" s="102"/>
      <c r="MB146" s="102"/>
      <c r="MC146" s="102"/>
      <c r="MD146" s="102"/>
      <c r="ME146" s="102"/>
      <c r="MF146" s="102"/>
      <c r="MG146" s="102"/>
      <c r="MH146" s="102"/>
      <c r="MI146" s="102"/>
      <c r="MJ146" s="102"/>
      <c r="MK146" s="102"/>
      <c r="ML146" s="102"/>
      <c r="MM146" s="102"/>
      <c r="MN146" s="102"/>
      <c r="MO146" s="102"/>
      <c r="MP146" s="102"/>
      <c r="MQ146" s="102"/>
      <c r="MR146" s="102"/>
      <c r="MS146" s="102"/>
      <c r="MT146" s="102"/>
      <c r="MU146" s="102"/>
      <c r="MV146" s="102"/>
      <c r="MW146" s="102"/>
      <c r="MX146" s="102"/>
      <c r="MY146" s="102"/>
      <c r="MZ146" s="102"/>
      <c r="NA146" s="102"/>
      <c r="NB146" s="102"/>
      <c r="NC146" s="102"/>
      <c r="ND146" s="102"/>
      <c r="NE146" s="102"/>
      <c r="NF146" s="102"/>
      <c r="NG146" s="102"/>
      <c r="NH146" s="102"/>
      <c r="NI146" s="102"/>
      <c r="NJ146" s="102"/>
      <c r="NK146" s="102"/>
      <c r="NL146" s="102"/>
      <c r="NM146" s="102"/>
      <c r="NN146" s="102"/>
      <c r="NO146" s="102"/>
      <c r="NP146" s="102"/>
      <c r="NQ146" s="102"/>
      <c r="NR146" s="102"/>
      <c r="NS146" s="102"/>
      <c r="NT146" s="102"/>
      <c r="NU146" s="102"/>
      <c r="NV146" s="102"/>
      <c r="NW146" s="102"/>
      <c r="NX146" s="102"/>
      <c r="NY146" s="102"/>
      <c r="NZ146" s="102"/>
      <c r="OA146" s="102"/>
      <c r="OB146" s="102"/>
      <c r="OC146" s="102"/>
      <c r="OD146" s="102"/>
      <c r="OE146" s="102"/>
      <c r="OF146" s="102"/>
      <c r="OG146" s="102"/>
      <c r="OH146" s="102"/>
      <c r="OI146" s="102"/>
      <c r="OJ146" s="102"/>
      <c r="OK146" s="102"/>
      <c r="OL146" s="102"/>
      <c r="OM146" s="102"/>
      <c r="ON146" s="102"/>
      <c r="OO146" s="102"/>
      <c r="OP146" s="102"/>
      <c r="OQ146" s="102"/>
      <c r="OR146" s="102"/>
      <c r="OS146" s="102"/>
      <c r="OT146" s="102"/>
      <c r="OU146" s="102"/>
      <c r="OV146" s="102"/>
      <c r="OW146" s="102"/>
      <c r="OX146" s="102"/>
      <c r="OY146" s="102"/>
      <c r="OZ146" s="102"/>
      <c r="PA146" s="102"/>
      <c r="PB146" s="102"/>
      <c r="PC146" s="102"/>
      <c r="PD146" s="102"/>
      <c r="PE146" s="102"/>
      <c r="PF146" s="102"/>
      <c r="PG146" s="102"/>
      <c r="PH146" s="102"/>
      <c r="PI146" s="102"/>
      <c r="PJ146" s="102"/>
      <c r="PK146" s="102"/>
      <c r="PL146" s="102"/>
      <c r="PM146" s="102"/>
      <c r="PN146" s="102"/>
      <c r="PO146" s="102"/>
      <c r="PP146" s="102"/>
      <c r="PQ146" s="102"/>
      <c r="PR146" s="102"/>
      <c r="PS146" s="102"/>
      <c r="PT146" s="102"/>
      <c r="PU146" s="102"/>
      <c r="PV146" s="102"/>
      <c r="PW146" s="102"/>
      <c r="PX146" s="102"/>
      <c r="PY146" s="102"/>
      <c r="PZ146" s="102"/>
      <c r="QA146" s="102"/>
      <c r="QB146" s="102"/>
      <c r="QC146" s="102"/>
      <c r="QD146" s="102"/>
      <c r="QE146" s="102"/>
      <c r="QF146" s="102"/>
      <c r="QG146" s="102"/>
      <c r="QH146" s="102"/>
      <c r="QI146" s="102"/>
      <c r="QJ146" s="102"/>
      <c r="QK146" s="102"/>
      <c r="QL146" s="102"/>
      <c r="QM146" s="102"/>
      <c r="QN146" s="102"/>
      <c r="QO146" s="102"/>
      <c r="QP146" s="102"/>
      <c r="QQ146" s="102"/>
      <c r="QR146" s="102"/>
      <c r="QS146" s="102"/>
      <c r="QT146" s="102"/>
      <c r="QU146" s="102"/>
      <c r="QV146" s="102"/>
      <c r="QW146" s="102"/>
      <c r="QX146" s="102"/>
      <c r="QY146" s="102"/>
      <c r="QZ146" s="102"/>
      <c r="RA146" s="102"/>
      <c r="RB146" s="102"/>
      <c r="RC146" s="102"/>
      <c r="RD146" s="102"/>
      <c r="RE146" s="102"/>
      <c r="RF146" s="102"/>
      <c r="RG146" s="102"/>
      <c r="RH146" s="102"/>
      <c r="RI146" s="102"/>
      <c r="RJ146" s="102"/>
      <c r="RK146" s="102"/>
      <c r="RL146" s="102"/>
      <c r="RM146" s="102"/>
      <c r="RN146" s="102"/>
      <c r="RO146" s="102"/>
      <c r="RP146" s="102"/>
      <c r="RQ146" s="102"/>
      <c r="RR146" s="102"/>
      <c r="RS146" s="102"/>
      <c r="RT146" s="102"/>
      <c r="RU146" s="102"/>
      <c r="RV146" s="102"/>
      <c r="RW146" s="102"/>
      <c r="RX146" s="102"/>
      <c r="RY146" s="102"/>
      <c r="RZ146" s="102"/>
      <c r="SA146" s="102"/>
      <c r="SB146" s="102"/>
      <c r="SC146" s="102"/>
      <c r="SD146" s="102"/>
      <c r="SE146" s="102"/>
      <c r="SF146" s="102"/>
      <c r="SG146" s="102"/>
      <c r="SH146" s="102"/>
      <c r="SI146" s="102"/>
      <c r="SJ146" s="102"/>
      <c r="SK146" s="102"/>
      <c r="SL146" s="102"/>
      <c r="SM146" s="102"/>
      <c r="SN146" s="102"/>
      <c r="SO146" s="102"/>
      <c r="SP146" s="102"/>
      <c r="SQ146" s="102"/>
      <c r="SR146" s="102"/>
      <c r="SS146" s="102"/>
      <c r="ST146" s="102"/>
      <c r="SU146" s="102"/>
      <c r="SV146" s="102"/>
      <c r="SW146" s="102"/>
      <c r="SX146" s="102"/>
      <c r="SY146" s="102"/>
      <c r="SZ146" s="102"/>
      <c r="TA146" s="102"/>
      <c r="TB146" s="102"/>
      <c r="TC146" s="102"/>
      <c r="TD146" s="102"/>
      <c r="TE146" s="102"/>
      <c r="TF146" s="102"/>
      <c r="TG146" s="102"/>
      <c r="TH146" s="102"/>
      <c r="TI146" s="102"/>
      <c r="TJ146" s="102"/>
      <c r="TK146" s="102"/>
      <c r="TL146" s="102"/>
      <c r="TM146" s="102"/>
      <c r="TN146" s="102"/>
      <c r="TO146" s="102"/>
      <c r="TP146" s="102"/>
      <c r="TQ146" s="102"/>
      <c r="TR146" s="102"/>
      <c r="TS146" s="102"/>
      <c r="TT146" s="102"/>
      <c r="TU146" s="102"/>
      <c r="TV146" s="102"/>
      <c r="TW146" s="102"/>
      <c r="TX146" s="102"/>
      <c r="TY146" s="102"/>
      <c r="TZ146" s="102"/>
      <c r="UA146" s="102"/>
      <c r="UB146" s="102"/>
      <c r="UC146" s="102"/>
      <c r="UD146" s="102"/>
      <c r="UE146" s="102"/>
      <c r="UF146" s="102"/>
      <c r="UG146" s="102"/>
      <c r="UH146" s="102"/>
      <c r="UI146" s="102"/>
      <c r="UJ146" s="102"/>
      <c r="UK146" s="102"/>
      <c r="UL146" s="102"/>
      <c r="UM146" s="102"/>
      <c r="UN146" s="102"/>
      <c r="UO146" s="102"/>
      <c r="UP146" s="102"/>
      <c r="UQ146" s="102"/>
      <c r="UR146" s="102"/>
      <c r="US146" s="102"/>
      <c r="UT146" s="102"/>
      <c r="UU146" s="102"/>
      <c r="UV146" s="102"/>
      <c r="UW146" s="102"/>
      <c r="UX146" s="102"/>
      <c r="UY146" s="102"/>
      <c r="UZ146" s="102"/>
      <c r="VA146" s="102"/>
      <c r="VB146" s="102"/>
      <c r="VC146" s="102"/>
      <c r="VD146" s="102"/>
      <c r="VE146" s="102"/>
      <c r="VF146" s="102"/>
      <c r="VG146" s="102"/>
      <c r="VH146" s="102"/>
      <c r="VI146" s="102"/>
      <c r="VJ146" s="102"/>
      <c r="VK146" s="102"/>
      <c r="VL146" s="102"/>
      <c r="VM146" s="102"/>
      <c r="VN146" s="102"/>
      <c r="VO146" s="102"/>
      <c r="VP146" s="102"/>
      <c r="VQ146" s="102"/>
      <c r="VR146" s="102"/>
      <c r="VS146" s="102"/>
      <c r="VT146" s="102"/>
      <c r="VU146" s="102"/>
      <c r="VV146" s="102"/>
      <c r="VW146" s="102"/>
      <c r="VX146" s="102"/>
      <c r="VY146" s="102"/>
      <c r="VZ146" s="102"/>
      <c r="WA146" s="102"/>
      <c r="WB146" s="102"/>
      <c r="WC146" s="102"/>
      <c r="WD146" s="102"/>
      <c r="WE146" s="102"/>
      <c r="WF146" s="102"/>
      <c r="WG146" s="102"/>
      <c r="WH146" s="102"/>
      <c r="WI146" s="102"/>
      <c r="WJ146" s="102"/>
      <c r="WK146" s="102"/>
      <c r="WL146" s="102"/>
      <c r="WM146" s="102"/>
      <c r="WN146" s="102"/>
      <c r="WO146" s="102"/>
      <c r="WP146" s="102"/>
      <c r="WQ146" s="102"/>
      <c r="WR146" s="102"/>
      <c r="WS146" s="102"/>
      <c r="WT146" s="102"/>
      <c r="WU146" s="102"/>
      <c r="WV146" s="102"/>
      <c r="WW146" s="102"/>
      <c r="WX146" s="102"/>
      <c r="WY146" s="102"/>
      <c r="WZ146" s="102"/>
      <c r="XA146" s="102"/>
      <c r="XB146" s="102"/>
      <c r="XC146" s="102"/>
      <c r="XD146" s="102"/>
      <c r="XE146" s="102"/>
      <c r="XF146" s="102"/>
      <c r="XG146" s="102"/>
      <c r="XH146" s="102"/>
      <c r="XI146" s="102"/>
      <c r="XJ146" s="102"/>
      <c r="XK146" s="102"/>
      <c r="XL146" s="102"/>
      <c r="XM146" s="102"/>
      <c r="XN146" s="102"/>
      <c r="XO146" s="102"/>
      <c r="XP146" s="102"/>
      <c r="XQ146" s="102"/>
      <c r="XR146" s="102"/>
      <c r="XS146" s="102"/>
      <c r="XT146" s="102"/>
      <c r="XU146" s="102"/>
      <c r="XV146" s="102"/>
      <c r="XW146" s="102"/>
      <c r="XX146" s="102"/>
      <c r="XY146" s="102"/>
      <c r="XZ146" s="102"/>
      <c r="YA146" s="102"/>
      <c r="YB146" s="102"/>
      <c r="YC146" s="102"/>
      <c r="YD146" s="102"/>
      <c r="YE146" s="102"/>
      <c r="YF146" s="102"/>
      <c r="YG146" s="102"/>
      <c r="YH146" s="102"/>
      <c r="YI146" s="102"/>
      <c r="YJ146" s="102"/>
      <c r="YK146" s="102"/>
      <c r="YL146" s="102"/>
      <c r="YM146" s="102"/>
      <c r="YN146" s="102"/>
      <c r="YO146" s="102"/>
      <c r="YP146" s="102"/>
      <c r="YQ146" s="102"/>
      <c r="YR146" s="102"/>
      <c r="YS146" s="102"/>
      <c r="YT146" s="102"/>
      <c r="YU146" s="102"/>
      <c r="YV146" s="102"/>
      <c r="YW146" s="102"/>
      <c r="YX146" s="102"/>
      <c r="YY146" s="102"/>
      <c r="YZ146" s="102"/>
      <c r="ZA146" s="102"/>
      <c r="ZB146" s="102"/>
      <c r="ZC146" s="102"/>
      <c r="ZD146" s="102"/>
      <c r="ZE146" s="102"/>
      <c r="ZF146" s="102"/>
      <c r="ZG146" s="102"/>
      <c r="ZH146" s="102"/>
      <c r="ZI146" s="102"/>
      <c r="ZJ146" s="102"/>
      <c r="ZK146" s="102"/>
      <c r="ZL146" s="102"/>
      <c r="ZM146" s="102"/>
      <c r="ZN146" s="102"/>
      <c r="ZO146" s="102"/>
      <c r="ZP146" s="102"/>
      <c r="ZQ146" s="102"/>
      <c r="ZR146" s="102"/>
      <c r="ZS146" s="102"/>
      <c r="ZT146" s="102"/>
      <c r="ZU146" s="102"/>
      <c r="ZV146" s="102"/>
      <c r="ZW146" s="102"/>
      <c r="ZX146" s="102"/>
      <c r="ZY146" s="102"/>
      <c r="ZZ146" s="102"/>
      <c r="AAA146" s="102"/>
      <c r="AAB146" s="102"/>
      <c r="AAC146" s="102"/>
      <c r="AAD146" s="102"/>
      <c r="AAE146" s="102"/>
      <c r="AAF146" s="102"/>
      <c r="AAG146" s="102"/>
      <c r="AAH146" s="102"/>
      <c r="AAI146" s="102"/>
      <c r="AAJ146" s="102"/>
      <c r="AAK146" s="102"/>
      <c r="AAL146" s="102"/>
      <c r="AAM146" s="102"/>
      <c r="AAN146" s="102"/>
      <c r="AAO146" s="102"/>
      <c r="AAP146" s="102"/>
      <c r="AAQ146" s="102"/>
      <c r="AAR146" s="102"/>
      <c r="AAS146" s="102"/>
      <c r="AAT146" s="102"/>
      <c r="AAU146" s="102"/>
      <c r="AAV146" s="102"/>
      <c r="AAW146" s="102"/>
      <c r="AAX146" s="102"/>
      <c r="AAY146" s="102"/>
      <c r="AAZ146" s="102"/>
      <c r="ABA146" s="102"/>
      <c r="ABB146" s="102"/>
      <c r="ABC146" s="102"/>
      <c r="ABD146" s="102"/>
      <c r="ABE146" s="102"/>
      <c r="ABF146" s="102"/>
      <c r="ABG146" s="102"/>
      <c r="ABH146" s="102"/>
      <c r="ABI146" s="102"/>
      <c r="ABJ146" s="102"/>
      <c r="ABK146" s="102"/>
      <c r="ABL146" s="102"/>
      <c r="ABM146" s="102"/>
      <c r="ABN146" s="102"/>
      <c r="ABO146" s="102"/>
      <c r="ABP146" s="102"/>
      <c r="ABQ146" s="102"/>
      <c r="ABR146" s="102"/>
      <c r="ABS146" s="102"/>
      <c r="ABT146" s="102"/>
      <c r="ABU146" s="102"/>
      <c r="ABV146" s="102"/>
      <c r="ABW146" s="102"/>
      <c r="ABX146" s="102"/>
      <c r="ABY146" s="102"/>
      <c r="ABZ146" s="102"/>
      <c r="ACA146" s="102"/>
      <c r="ACB146" s="102"/>
      <c r="ACC146" s="102"/>
      <c r="ACD146" s="102"/>
      <c r="ACE146" s="102"/>
      <c r="ACF146" s="102"/>
      <c r="ACG146" s="102"/>
      <c r="ACH146" s="102"/>
      <c r="ACI146" s="102"/>
      <c r="ACJ146" s="102"/>
      <c r="ACK146" s="102"/>
      <c r="ACL146" s="102"/>
      <c r="ACM146" s="102"/>
      <c r="ACN146" s="102"/>
      <c r="ACO146" s="102"/>
      <c r="ACP146" s="102"/>
      <c r="ACQ146" s="102"/>
      <c r="ACR146" s="102"/>
      <c r="ACS146" s="102"/>
      <c r="ACT146" s="102"/>
      <c r="ACU146" s="102"/>
      <c r="ACV146" s="102"/>
      <c r="ACW146" s="102"/>
      <c r="ACX146" s="102"/>
      <c r="ACY146" s="102"/>
      <c r="ACZ146" s="102"/>
      <c r="ADA146" s="102"/>
      <c r="ADB146" s="102"/>
      <c r="ADC146" s="102"/>
      <c r="ADD146" s="102"/>
      <c r="ADE146" s="102"/>
      <c r="ADF146" s="102"/>
      <c r="ADG146" s="102"/>
      <c r="ADH146" s="102"/>
      <c r="ADI146" s="102"/>
      <c r="ADJ146" s="102"/>
      <c r="ADK146" s="102"/>
      <c r="ADL146" s="102"/>
      <c r="ADM146" s="102"/>
      <c r="ADN146" s="102"/>
      <c r="ADO146" s="102"/>
      <c r="ADP146" s="102"/>
      <c r="ADQ146" s="102"/>
      <c r="ADR146" s="102"/>
      <c r="ADS146" s="102"/>
      <c r="ADT146" s="102"/>
      <c r="ADU146" s="102"/>
      <c r="ADV146" s="102"/>
      <c r="ADW146" s="102"/>
      <c r="ADX146" s="102"/>
      <c r="ADY146" s="102"/>
      <c r="ADZ146" s="102"/>
      <c r="AEA146" s="102"/>
      <c r="AEB146" s="102"/>
      <c r="AEC146" s="102"/>
      <c r="AED146" s="102"/>
      <c r="AEE146" s="102"/>
      <c r="AEF146" s="102"/>
      <c r="AEG146" s="102"/>
      <c r="AEH146" s="102"/>
      <c r="AEI146" s="102"/>
      <c r="AEJ146" s="102"/>
      <c r="AEK146" s="102"/>
      <c r="AEL146" s="102"/>
      <c r="AEM146" s="102"/>
      <c r="AEN146" s="102"/>
      <c r="AEO146" s="102"/>
      <c r="AEP146" s="102"/>
      <c r="AEQ146" s="102"/>
      <c r="AER146" s="102"/>
      <c r="AES146" s="102"/>
      <c r="AET146" s="102"/>
      <c r="AEU146" s="102"/>
      <c r="AEV146" s="102"/>
      <c r="AEW146" s="102"/>
      <c r="AEX146" s="102"/>
      <c r="AEY146" s="102"/>
      <c r="AEZ146" s="102"/>
      <c r="AFA146" s="102"/>
      <c r="AFB146" s="102"/>
      <c r="AFC146" s="102"/>
      <c r="AFD146" s="102"/>
      <c r="AFE146" s="102"/>
      <c r="AFF146" s="102"/>
      <c r="AFG146" s="102"/>
      <c r="AFH146" s="102"/>
      <c r="AFI146" s="102"/>
      <c r="AFJ146" s="102"/>
      <c r="AFK146" s="102"/>
      <c r="AFL146" s="102"/>
      <c r="AFM146" s="102"/>
      <c r="AFN146" s="102"/>
      <c r="AFO146" s="102"/>
      <c r="AFP146" s="102"/>
      <c r="AFQ146" s="102"/>
      <c r="AFR146" s="102"/>
      <c r="AFS146" s="102"/>
      <c r="AFT146" s="102"/>
      <c r="AFU146" s="102"/>
      <c r="AFV146" s="102"/>
      <c r="AFW146" s="102"/>
      <c r="AFX146" s="102"/>
      <c r="AFY146" s="102"/>
      <c r="AFZ146" s="102"/>
      <c r="AGA146" s="102"/>
      <c r="AGB146" s="102"/>
      <c r="AGC146" s="102"/>
      <c r="AGD146" s="102"/>
      <c r="AGE146" s="102"/>
      <c r="AGF146" s="102"/>
      <c r="AGG146" s="102"/>
      <c r="AGH146" s="102"/>
      <c r="AGI146" s="102"/>
      <c r="AGJ146" s="102"/>
      <c r="AGK146" s="102"/>
      <c r="AGL146" s="102"/>
      <c r="AGM146" s="102"/>
      <c r="AGN146" s="102"/>
      <c r="AGO146" s="102"/>
      <c r="AGP146" s="102"/>
      <c r="AGQ146" s="102"/>
      <c r="AGR146" s="102"/>
      <c r="AGS146" s="102"/>
      <c r="AGT146" s="102"/>
      <c r="AGU146" s="102"/>
      <c r="AGV146" s="102"/>
      <c r="AGW146" s="102"/>
      <c r="AGX146" s="102"/>
      <c r="AGY146" s="102"/>
      <c r="AGZ146" s="102"/>
      <c r="AHA146" s="102"/>
      <c r="AHB146" s="102"/>
      <c r="AHC146" s="102"/>
      <c r="AHD146" s="102"/>
      <c r="AHE146" s="102"/>
      <c r="AHF146" s="102"/>
      <c r="AHG146" s="102"/>
      <c r="AHH146" s="102"/>
      <c r="AHI146" s="102"/>
      <c r="AHJ146" s="102"/>
      <c r="AHK146" s="102"/>
      <c r="AHL146" s="102"/>
      <c r="AHM146" s="102"/>
      <c r="AHN146" s="102"/>
      <c r="AHO146" s="102"/>
      <c r="AHP146" s="102"/>
      <c r="AHQ146" s="102"/>
      <c r="AHR146" s="102"/>
      <c r="AHS146" s="102"/>
      <c r="AHT146" s="102"/>
      <c r="AHU146" s="102"/>
      <c r="AHV146" s="102"/>
      <c r="AHW146" s="102"/>
      <c r="AHX146" s="102"/>
      <c r="AHY146" s="102"/>
      <c r="AHZ146" s="102"/>
      <c r="AIA146" s="102"/>
      <c r="AIB146" s="102"/>
      <c r="AIC146" s="102"/>
      <c r="AID146" s="102"/>
      <c r="AIE146" s="102"/>
      <c r="AIF146" s="102"/>
      <c r="AIG146" s="102"/>
      <c r="AIH146" s="102"/>
      <c r="AII146" s="102"/>
      <c r="AIJ146" s="102"/>
      <c r="AIK146" s="102"/>
      <c r="AIL146" s="102"/>
      <c r="AIM146" s="102"/>
      <c r="AIN146" s="102"/>
      <c r="AIO146" s="102"/>
      <c r="AIP146" s="102"/>
      <c r="AIQ146" s="102"/>
      <c r="AIR146" s="102"/>
      <c r="AIS146" s="102"/>
      <c r="AIT146" s="102"/>
      <c r="AIU146" s="102"/>
      <c r="AIV146" s="102"/>
      <c r="AIW146" s="102"/>
      <c r="AIX146" s="102"/>
      <c r="AIY146" s="102"/>
      <c r="AIZ146" s="102"/>
      <c r="AJA146" s="102"/>
      <c r="AJB146" s="102"/>
      <c r="AJC146" s="102"/>
      <c r="AJD146" s="102"/>
      <c r="AJE146" s="102"/>
      <c r="AJF146" s="102"/>
      <c r="AJG146" s="102"/>
      <c r="AJH146" s="102"/>
      <c r="AJI146" s="102"/>
      <c r="AJJ146" s="102"/>
      <c r="AJK146" s="102"/>
      <c r="AJL146" s="102"/>
      <c r="AJM146" s="102"/>
      <c r="AJN146" s="102"/>
      <c r="AJO146" s="102"/>
      <c r="AJP146" s="102"/>
      <c r="AJQ146" s="102"/>
      <c r="AJR146" s="102"/>
      <c r="AJS146" s="102"/>
      <c r="AJT146" s="102"/>
      <c r="AJU146" s="102"/>
      <c r="AJV146" s="102"/>
      <c r="AJW146" s="102"/>
      <c r="AJX146" s="102"/>
      <c r="AJY146" s="102"/>
      <c r="AJZ146" s="102"/>
      <c r="AKA146" s="102"/>
      <c r="AKB146" s="102"/>
      <c r="AKC146" s="102"/>
      <c r="AKD146" s="102"/>
      <c r="AKE146" s="102"/>
      <c r="AKF146" s="102"/>
      <c r="AKG146" s="102"/>
      <c r="AKH146" s="102"/>
      <c r="AKI146" s="102"/>
      <c r="AKJ146" s="102"/>
      <c r="AKK146" s="102"/>
      <c r="AKL146" s="102"/>
      <c r="AKM146" s="102"/>
      <c r="AKN146" s="102"/>
      <c r="AKO146" s="102"/>
      <c r="AKP146" s="102"/>
      <c r="AKQ146" s="102"/>
      <c r="AKR146" s="102"/>
      <c r="AKS146" s="102"/>
      <c r="AKT146" s="102"/>
      <c r="AKU146" s="102"/>
      <c r="AKV146" s="102"/>
      <c r="AKW146" s="102"/>
      <c r="AKX146" s="102"/>
      <c r="AKY146" s="102"/>
      <c r="AKZ146" s="102"/>
      <c r="ALA146" s="102"/>
      <c r="ALB146" s="102"/>
      <c r="ALC146" s="102"/>
      <c r="ALD146" s="102"/>
      <c r="ALE146" s="102"/>
      <c r="ALF146" s="102"/>
      <c r="ALG146" s="102"/>
      <c r="ALH146" s="102"/>
      <c r="ALI146" s="102"/>
      <c r="ALJ146" s="102"/>
      <c r="ALK146" s="102"/>
      <c r="ALL146" s="102"/>
      <c r="ALM146" s="102"/>
      <c r="ALN146" s="102"/>
      <c r="ALO146" s="102"/>
      <c r="ALP146" s="102"/>
      <c r="ALQ146" s="102"/>
      <c r="ALR146" s="102"/>
      <c r="ALS146" s="102"/>
      <c r="ALT146" s="102"/>
      <c r="ALU146" s="102"/>
      <c r="ALV146" s="102"/>
      <c r="ALW146" s="102"/>
      <c r="ALX146" s="102"/>
      <c r="ALY146" s="102"/>
      <c r="ALZ146" s="102"/>
      <c r="AMA146" s="102"/>
      <c r="AMB146" s="102"/>
      <c r="AMC146" s="102"/>
      <c r="AMD146" s="102"/>
      <c r="AME146" s="102"/>
      <c r="AMF146" s="102"/>
      <c r="AMG146" s="102"/>
      <c r="AMH146" s="102"/>
      <c r="AMI146" s="102"/>
    </row>
    <row r="147" spans="1:1023" customFormat="1" ht="56.25">
      <c r="A147" s="15" t="s">
        <v>135</v>
      </c>
      <c r="B147" s="108" t="s">
        <v>567</v>
      </c>
      <c r="C147" s="108" t="s">
        <v>73</v>
      </c>
      <c r="D147" s="103" t="s">
        <v>568</v>
      </c>
      <c r="E147" s="103" t="s">
        <v>569</v>
      </c>
      <c r="F147" s="103" t="s">
        <v>570</v>
      </c>
      <c r="G147" s="104">
        <v>18550</v>
      </c>
      <c r="H147" s="104">
        <v>12000</v>
      </c>
      <c r="I147" s="104"/>
      <c r="J147" s="104"/>
      <c r="K147" s="105">
        <f t="shared" si="12"/>
        <v>64.690026954177895</v>
      </c>
      <c r="L147" s="106"/>
      <c r="M147" s="107">
        <v>4</v>
      </c>
      <c r="N147" s="107">
        <v>4</v>
      </c>
      <c r="O147" s="109"/>
      <c r="P147" s="241"/>
      <c r="Q147" s="101"/>
      <c r="R147" s="101" t="s">
        <v>571</v>
      </c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  <c r="AD147" s="102"/>
      <c r="AE147" s="102"/>
      <c r="AF147" s="102"/>
      <c r="AG147" s="102"/>
      <c r="AH147" s="102"/>
      <c r="AI147" s="102"/>
      <c r="AJ147" s="102"/>
      <c r="AK147" s="102"/>
      <c r="AL147" s="102"/>
      <c r="AM147" s="102"/>
      <c r="AN147" s="102"/>
      <c r="AO147" s="102"/>
      <c r="AP147" s="102"/>
      <c r="AQ147" s="102"/>
      <c r="AR147" s="102"/>
      <c r="AS147" s="102"/>
      <c r="AT147" s="102"/>
      <c r="AU147" s="102"/>
      <c r="AV147" s="102"/>
      <c r="AW147" s="102"/>
      <c r="AX147" s="102"/>
      <c r="AY147" s="102"/>
      <c r="AZ147" s="102"/>
      <c r="BA147" s="102"/>
      <c r="BB147" s="102"/>
      <c r="BC147" s="102"/>
      <c r="BD147" s="102"/>
      <c r="BE147" s="102"/>
      <c r="BF147" s="102"/>
      <c r="BG147" s="102"/>
      <c r="BH147" s="102"/>
      <c r="BI147" s="102"/>
      <c r="BJ147" s="102"/>
      <c r="BK147" s="102"/>
      <c r="BL147" s="102"/>
      <c r="BM147" s="102"/>
      <c r="BN147" s="102"/>
      <c r="BO147" s="102"/>
      <c r="BP147" s="102"/>
      <c r="BQ147" s="102"/>
      <c r="BR147" s="102"/>
      <c r="BS147" s="102"/>
      <c r="BT147" s="102"/>
      <c r="BU147" s="102"/>
      <c r="BV147" s="102"/>
      <c r="BW147" s="102"/>
      <c r="BX147" s="102"/>
      <c r="BY147" s="102"/>
      <c r="BZ147" s="102"/>
      <c r="CA147" s="102"/>
      <c r="CB147" s="102"/>
      <c r="CC147" s="102"/>
      <c r="CD147" s="102"/>
      <c r="CE147" s="102"/>
      <c r="CF147" s="102"/>
      <c r="CG147" s="102"/>
      <c r="CH147" s="102"/>
      <c r="CI147" s="102"/>
      <c r="CJ147" s="102"/>
      <c r="CK147" s="102"/>
      <c r="CL147" s="102"/>
      <c r="CM147" s="102"/>
      <c r="CN147" s="102"/>
      <c r="CO147" s="102"/>
      <c r="CP147" s="102"/>
      <c r="CQ147" s="102"/>
      <c r="CR147" s="102"/>
      <c r="CS147" s="102"/>
      <c r="CT147" s="102"/>
      <c r="CU147" s="102"/>
      <c r="CV147" s="102"/>
      <c r="CW147" s="102"/>
      <c r="CX147" s="102"/>
      <c r="CY147" s="102"/>
      <c r="CZ147" s="102"/>
      <c r="DA147" s="102"/>
      <c r="DB147" s="102"/>
      <c r="DC147" s="102"/>
      <c r="DD147" s="102"/>
      <c r="DE147" s="102"/>
      <c r="DF147" s="102"/>
      <c r="DG147" s="102"/>
      <c r="DH147" s="102"/>
      <c r="DI147" s="102"/>
      <c r="DJ147" s="102"/>
      <c r="DK147" s="102"/>
      <c r="DL147" s="102"/>
      <c r="DM147" s="102"/>
      <c r="DN147" s="102"/>
      <c r="DO147" s="102"/>
      <c r="DP147" s="102"/>
      <c r="DQ147" s="102"/>
      <c r="DR147" s="102"/>
      <c r="DS147" s="102"/>
      <c r="DT147" s="102"/>
      <c r="DU147" s="102"/>
      <c r="DV147" s="102"/>
      <c r="DW147" s="102"/>
      <c r="DX147" s="102"/>
      <c r="DY147" s="102"/>
      <c r="DZ147" s="102"/>
      <c r="EA147" s="102"/>
      <c r="EB147" s="102"/>
      <c r="EC147" s="102"/>
      <c r="ED147" s="102"/>
      <c r="EE147" s="102"/>
      <c r="EF147" s="102"/>
      <c r="EG147" s="102"/>
      <c r="EH147" s="102"/>
      <c r="EI147" s="102"/>
      <c r="EJ147" s="102"/>
      <c r="EK147" s="102"/>
      <c r="EL147" s="102"/>
      <c r="EM147" s="102"/>
      <c r="EN147" s="102"/>
      <c r="EO147" s="102"/>
      <c r="EP147" s="102"/>
      <c r="EQ147" s="102"/>
      <c r="ER147" s="102"/>
      <c r="ES147" s="102"/>
      <c r="ET147" s="102"/>
      <c r="EU147" s="102"/>
      <c r="EV147" s="102"/>
      <c r="EW147" s="102"/>
      <c r="EX147" s="102"/>
      <c r="EY147" s="102"/>
      <c r="EZ147" s="102"/>
      <c r="FA147" s="102"/>
      <c r="FB147" s="102"/>
      <c r="FC147" s="102"/>
      <c r="FD147" s="102"/>
      <c r="FE147" s="102"/>
      <c r="FF147" s="102"/>
      <c r="FG147" s="102"/>
      <c r="FH147" s="102"/>
      <c r="FI147" s="102"/>
      <c r="FJ147" s="102"/>
      <c r="FK147" s="102"/>
      <c r="FL147" s="102"/>
      <c r="FM147" s="102"/>
      <c r="FN147" s="102"/>
      <c r="FO147" s="102"/>
      <c r="FP147" s="102"/>
      <c r="FQ147" s="102"/>
      <c r="FR147" s="102"/>
      <c r="FS147" s="102"/>
      <c r="FT147" s="102"/>
      <c r="FU147" s="102"/>
      <c r="FV147" s="102"/>
      <c r="FW147" s="102"/>
      <c r="FX147" s="102"/>
      <c r="FY147" s="102"/>
      <c r="FZ147" s="102"/>
      <c r="GA147" s="102"/>
      <c r="GB147" s="102"/>
      <c r="GC147" s="102"/>
      <c r="GD147" s="102"/>
      <c r="GE147" s="102"/>
      <c r="GF147" s="102"/>
      <c r="GG147" s="102"/>
      <c r="GH147" s="102"/>
      <c r="GI147" s="102"/>
      <c r="GJ147" s="102"/>
      <c r="GK147" s="102"/>
      <c r="GL147" s="102"/>
      <c r="GM147" s="102"/>
      <c r="GN147" s="102"/>
      <c r="GO147" s="102"/>
      <c r="GP147" s="102"/>
      <c r="GQ147" s="102"/>
      <c r="GR147" s="102"/>
      <c r="GS147" s="102"/>
      <c r="GT147" s="102"/>
      <c r="GU147" s="102"/>
      <c r="GV147" s="102"/>
      <c r="GW147" s="102"/>
      <c r="GX147" s="102"/>
      <c r="GY147" s="102"/>
      <c r="GZ147" s="102"/>
      <c r="HA147" s="102"/>
      <c r="HB147" s="102"/>
      <c r="HC147" s="102"/>
      <c r="HD147" s="102"/>
      <c r="HE147" s="102"/>
      <c r="HF147" s="102"/>
      <c r="HG147" s="102"/>
      <c r="HH147" s="102"/>
      <c r="HI147" s="102"/>
      <c r="HJ147" s="102"/>
      <c r="HK147" s="102"/>
      <c r="HL147" s="102"/>
      <c r="HM147" s="102"/>
      <c r="HN147" s="102"/>
      <c r="HO147" s="102"/>
      <c r="HP147" s="102"/>
      <c r="HQ147" s="102"/>
      <c r="HR147" s="102"/>
      <c r="HS147" s="102"/>
      <c r="HT147" s="102"/>
      <c r="HU147" s="102"/>
      <c r="HV147" s="102"/>
      <c r="HW147" s="102"/>
      <c r="HX147" s="102"/>
      <c r="HY147" s="102"/>
      <c r="HZ147" s="102"/>
      <c r="IA147" s="102"/>
      <c r="IB147" s="102"/>
      <c r="IC147" s="102"/>
      <c r="ID147" s="102"/>
      <c r="IE147" s="102"/>
      <c r="IF147" s="102"/>
      <c r="IG147" s="102"/>
      <c r="IH147" s="102"/>
      <c r="II147" s="102"/>
      <c r="IJ147" s="102"/>
      <c r="IK147" s="102"/>
      <c r="IL147" s="102"/>
      <c r="IM147" s="102"/>
      <c r="IN147" s="102"/>
      <c r="IO147" s="102"/>
      <c r="IP147" s="102"/>
      <c r="IQ147" s="102"/>
      <c r="IR147" s="102"/>
      <c r="IS147" s="102"/>
      <c r="IT147" s="102"/>
      <c r="IU147" s="102"/>
      <c r="IV147" s="102"/>
      <c r="IW147" s="102"/>
      <c r="IX147" s="102"/>
      <c r="IY147" s="102"/>
      <c r="IZ147" s="102"/>
      <c r="JA147" s="102"/>
      <c r="JB147" s="102"/>
      <c r="JC147" s="102"/>
      <c r="JD147" s="102"/>
      <c r="JE147" s="102"/>
      <c r="JF147" s="102"/>
      <c r="JG147" s="102"/>
      <c r="JH147" s="102"/>
      <c r="JI147" s="102"/>
      <c r="JJ147" s="102"/>
      <c r="JK147" s="102"/>
      <c r="JL147" s="102"/>
      <c r="JM147" s="102"/>
      <c r="JN147" s="102"/>
      <c r="JO147" s="102"/>
      <c r="JP147" s="102"/>
      <c r="JQ147" s="102"/>
      <c r="JR147" s="102"/>
      <c r="JS147" s="102"/>
      <c r="JT147" s="102"/>
      <c r="JU147" s="102"/>
      <c r="JV147" s="102"/>
      <c r="JW147" s="102"/>
      <c r="JX147" s="102"/>
      <c r="JY147" s="102"/>
      <c r="JZ147" s="102"/>
      <c r="KA147" s="102"/>
      <c r="KB147" s="102"/>
      <c r="KC147" s="102"/>
      <c r="KD147" s="102"/>
      <c r="KE147" s="102"/>
      <c r="KF147" s="102"/>
      <c r="KG147" s="102"/>
      <c r="KH147" s="102"/>
      <c r="KI147" s="102"/>
      <c r="KJ147" s="102"/>
      <c r="KK147" s="102"/>
      <c r="KL147" s="102"/>
      <c r="KM147" s="102"/>
      <c r="KN147" s="102"/>
      <c r="KO147" s="102"/>
      <c r="KP147" s="102"/>
      <c r="KQ147" s="102"/>
      <c r="KR147" s="102"/>
      <c r="KS147" s="102"/>
      <c r="KT147" s="102"/>
      <c r="KU147" s="102"/>
      <c r="KV147" s="102"/>
      <c r="KW147" s="102"/>
      <c r="KX147" s="102"/>
      <c r="KY147" s="102"/>
      <c r="KZ147" s="102"/>
      <c r="LA147" s="102"/>
      <c r="LB147" s="102"/>
      <c r="LC147" s="102"/>
      <c r="LD147" s="102"/>
      <c r="LE147" s="102"/>
      <c r="LF147" s="102"/>
      <c r="LG147" s="102"/>
      <c r="LH147" s="102"/>
      <c r="LI147" s="102"/>
      <c r="LJ147" s="102"/>
      <c r="LK147" s="102"/>
      <c r="LL147" s="102"/>
      <c r="LM147" s="102"/>
      <c r="LN147" s="102"/>
      <c r="LO147" s="102"/>
      <c r="LP147" s="102"/>
      <c r="LQ147" s="102"/>
      <c r="LR147" s="102"/>
      <c r="LS147" s="102"/>
      <c r="LT147" s="102"/>
      <c r="LU147" s="102"/>
      <c r="LV147" s="102"/>
      <c r="LW147" s="102"/>
      <c r="LX147" s="102"/>
      <c r="LY147" s="102"/>
      <c r="LZ147" s="102"/>
      <c r="MA147" s="102"/>
      <c r="MB147" s="102"/>
      <c r="MC147" s="102"/>
      <c r="MD147" s="102"/>
      <c r="ME147" s="102"/>
      <c r="MF147" s="102"/>
      <c r="MG147" s="102"/>
      <c r="MH147" s="102"/>
      <c r="MI147" s="102"/>
      <c r="MJ147" s="102"/>
      <c r="MK147" s="102"/>
      <c r="ML147" s="102"/>
      <c r="MM147" s="102"/>
      <c r="MN147" s="102"/>
      <c r="MO147" s="102"/>
      <c r="MP147" s="102"/>
      <c r="MQ147" s="102"/>
      <c r="MR147" s="102"/>
      <c r="MS147" s="102"/>
      <c r="MT147" s="102"/>
      <c r="MU147" s="102"/>
      <c r="MV147" s="102"/>
      <c r="MW147" s="102"/>
      <c r="MX147" s="102"/>
      <c r="MY147" s="102"/>
      <c r="MZ147" s="102"/>
      <c r="NA147" s="102"/>
      <c r="NB147" s="102"/>
      <c r="NC147" s="102"/>
      <c r="ND147" s="102"/>
      <c r="NE147" s="102"/>
      <c r="NF147" s="102"/>
      <c r="NG147" s="102"/>
      <c r="NH147" s="102"/>
      <c r="NI147" s="102"/>
      <c r="NJ147" s="102"/>
      <c r="NK147" s="102"/>
      <c r="NL147" s="102"/>
      <c r="NM147" s="102"/>
      <c r="NN147" s="102"/>
      <c r="NO147" s="102"/>
      <c r="NP147" s="102"/>
      <c r="NQ147" s="102"/>
      <c r="NR147" s="102"/>
      <c r="NS147" s="102"/>
      <c r="NT147" s="102"/>
      <c r="NU147" s="102"/>
      <c r="NV147" s="102"/>
      <c r="NW147" s="102"/>
      <c r="NX147" s="102"/>
      <c r="NY147" s="102"/>
      <c r="NZ147" s="102"/>
      <c r="OA147" s="102"/>
      <c r="OB147" s="102"/>
      <c r="OC147" s="102"/>
      <c r="OD147" s="102"/>
      <c r="OE147" s="102"/>
      <c r="OF147" s="102"/>
      <c r="OG147" s="102"/>
      <c r="OH147" s="102"/>
      <c r="OI147" s="102"/>
      <c r="OJ147" s="102"/>
      <c r="OK147" s="102"/>
      <c r="OL147" s="102"/>
      <c r="OM147" s="102"/>
      <c r="ON147" s="102"/>
      <c r="OO147" s="102"/>
      <c r="OP147" s="102"/>
      <c r="OQ147" s="102"/>
      <c r="OR147" s="102"/>
      <c r="OS147" s="102"/>
      <c r="OT147" s="102"/>
      <c r="OU147" s="102"/>
      <c r="OV147" s="102"/>
      <c r="OW147" s="102"/>
      <c r="OX147" s="102"/>
      <c r="OY147" s="102"/>
      <c r="OZ147" s="102"/>
      <c r="PA147" s="102"/>
      <c r="PB147" s="102"/>
      <c r="PC147" s="102"/>
      <c r="PD147" s="102"/>
      <c r="PE147" s="102"/>
      <c r="PF147" s="102"/>
      <c r="PG147" s="102"/>
      <c r="PH147" s="102"/>
      <c r="PI147" s="102"/>
      <c r="PJ147" s="102"/>
      <c r="PK147" s="102"/>
      <c r="PL147" s="102"/>
      <c r="PM147" s="102"/>
      <c r="PN147" s="102"/>
      <c r="PO147" s="102"/>
      <c r="PP147" s="102"/>
      <c r="PQ147" s="102"/>
      <c r="PR147" s="102"/>
      <c r="PS147" s="102"/>
      <c r="PT147" s="102"/>
      <c r="PU147" s="102"/>
      <c r="PV147" s="102"/>
      <c r="PW147" s="102"/>
      <c r="PX147" s="102"/>
      <c r="PY147" s="102"/>
      <c r="PZ147" s="102"/>
      <c r="QA147" s="102"/>
      <c r="QB147" s="102"/>
      <c r="QC147" s="102"/>
      <c r="QD147" s="102"/>
      <c r="QE147" s="102"/>
      <c r="QF147" s="102"/>
      <c r="QG147" s="102"/>
      <c r="QH147" s="102"/>
      <c r="QI147" s="102"/>
      <c r="QJ147" s="102"/>
      <c r="QK147" s="102"/>
      <c r="QL147" s="102"/>
      <c r="QM147" s="102"/>
      <c r="QN147" s="102"/>
      <c r="QO147" s="102"/>
      <c r="QP147" s="102"/>
      <c r="QQ147" s="102"/>
      <c r="QR147" s="102"/>
      <c r="QS147" s="102"/>
      <c r="QT147" s="102"/>
      <c r="QU147" s="102"/>
      <c r="QV147" s="102"/>
      <c r="QW147" s="102"/>
      <c r="QX147" s="102"/>
      <c r="QY147" s="102"/>
      <c r="QZ147" s="102"/>
      <c r="RA147" s="102"/>
      <c r="RB147" s="102"/>
      <c r="RC147" s="102"/>
      <c r="RD147" s="102"/>
      <c r="RE147" s="102"/>
      <c r="RF147" s="102"/>
      <c r="RG147" s="102"/>
      <c r="RH147" s="102"/>
      <c r="RI147" s="102"/>
      <c r="RJ147" s="102"/>
      <c r="RK147" s="102"/>
      <c r="RL147" s="102"/>
      <c r="RM147" s="102"/>
      <c r="RN147" s="102"/>
      <c r="RO147" s="102"/>
      <c r="RP147" s="102"/>
      <c r="RQ147" s="102"/>
      <c r="RR147" s="102"/>
      <c r="RS147" s="102"/>
      <c r="RT147" s="102"/>
      <c r="RU147" s="102"/>
      <c r="RV147" s="102"/>
      <c r="RW147" s="102"/>
      <c r="RX147" s="102"/>
      <c r="RY147" s="102"/>
      <c r="RZ147" s="102"/>
      <c r="SA147" s="102"/>
      <c r="SB147" s="102"/>
      <c r="SC147" s="102"/>
      <c r="SD147" s="102"/>
      <c r="SE147" s="102"/>
      <c r="SF147" s="102"/>
      <c r="SG147" s="102"/>
      <c r="SH147" s="102"/>
      <c r="SI147" s="102"/>
      <c r="SJ147" s="102"/>
      <c r="SK147" s="102"/>
      <c r="SL147" s="102"/>
      <c r="SM147" s="102"/>
      <c r="SN147" s="102"/>
      <c r="SO147" s="102"/>
      <c r="SP147" s="102"/>
      <c r="SQ147" s="102"/>
      <c r="SR147" s="102"/>
      <c r="SS147" s="102"/>
      <c r="ST147" s="102"/>
      <c r="SU147" s="102"/>
      <c r="SV147" s="102"/>
      <c r="SW147" s="102"/>
      <c r="SX147" s="102"/>
      <c r="SY147" s="102"/>
      <c r="SZ147" s="102"/>
      <c r="TA147" s="102"/>
      <c r="TB147" s="102"/>
      <c r="TC147" s="102"/>
      <c r="TD147" s="102"/>
      <c r="TE147" s="102"/>
      <c r="TF147" s="102"/>
      <c r="TG147" s="102"/>
      <c r="TH147" s="102"/>
      <c r="TI147" s="102"/>
      <c r="TJ147" s="102"/>
      <c r="TK147" s="102"/>
      <c r="TL147" s="102"/>
      <c r="TM147" s="102"/>
      <c r="TN147" s="102"/>
      <c r="TO147" s="102"/>
      <c r="TP147" s="102"/>
      <c r="TQ147" s="102"/>
      <c r="TR147" s="102"/>
      <c r="TS147" s="102"/>
      <c r="TT147" s="102"/>
      <c r="TU147" s="102"/>
      <c r="TV147" s="102"/>
      <c r="TW147" s="102"/>
      <c r="TX147" s="102"/>
      <c r="TY147" s="102"/>
      <c r="TZ147" s="102"/>
      <c r="UA147" s="102"/>
      <c r="UB147" s="102"/>
      <c r="UC147" s="102"/>
      <c r="UD147" s="102"/>
      <c r="UE147" s="102"/>
      <c r="UF147" s="102"/>
      <c r="UG147" s="102"/>
      <c r="UH147" s="102"/>
      <c r="UI147" s="102"/>
      <c r="UJ147" s="102"/>
      <c r="UK147" s="102"/>
      <c r="UL147" s="102"/>
      <c r="UM147" s="102"/>
      <c r="UN147" s="102"/>
      <c r="UO147" s="102"/>
      <c r="UP147" s="102"/>
      <c r="UQ147" s="102"/>
      <c r="UR147" s="102"/>
      <c r="US147" s="102"/>
      <c r="UT147" s="102"/>
      <c r="UU147" s="102"/>
      <c r="UV147" s="102"/>
      <c r="UW147" s="102"/>
      <c r="UX147" s="102"/>
      <c r="UY147" s="102"/>
      <c r="UZ147" s="102"/>
      <c r="VA147" s="102"/>
      <c r="VB147" s="102"/>
      <c r="VC147" s="102"/>
      <c r="VD147" s="102"/>
      <c r="VE147" s="102"/>
      <c r="VF147" s="102"/>
      <c r="VG147" s="102"/>
      <c r="VH147" s="102"/>
      <c r="VI147" s="102"/>
      <c r="VJ147" s="102"/>
      <c r="VK147" s="102"/>
      <c r="VL147" s="102"/>
      <c r="VM147" s="102"/>
      <c r="VN147" s="102"/>
      <c r="VO147" s="102"/>
      <c r="VP147" s="102"/>
      <c r="VQ147" s="102"/>
      <c r="VR147" s="102"/>
      <c r="VS147" s="102"/>
      <c r="VT147" s="102"/>
      <c r="VU147" s="102"/>
      <c r="VV147" s="102"/>
      <c r="VW147" s="102"/>
      <c r="VX147" s="102"/>
      <c r="VY147" s="102"/>
      <c r="VZ147" s="102"/>
      <c r="WA147" s="102"/>
      <c r="WB147" s="102"/>
      <c r="WC147" s="102"/>
      <c r="WD147" s="102"/>
      <c r="WE147" s="102"/>
      <c r="WF147" s="102"/>
      <c r="WG147" s="102"/>
      <c r="WH147" s="102"/>
      <c r="WI147" s="102"/>
      <c r="WJ147" s="102"/>
      <c r="WK147" s="102"/>
      <c r="WL147" s="102"/>
      <c r="WM147" s="102"/>
      <c r="WN147" s="102"/>
      <c r="WO147" s="102"/>
      <c r="WP147" s="102"/>
      <c r="WQ147" s="102"/>
      <c r="WR147" s="102"/>
      <c r="WS147" s="102"/>
      <c r="WT147" s="102"/>
      <c r="WU147" s="102"/>
      <c r="WV147" s="102"/>
      <c r="WW147" s="102"/>
      <c r="WX147" s="102"/>
      <c r="WY147" s="102"/>
      <c r="WZ147" s="102"/>
      <c r="XA147" s="102"/>
      <c r="XB147" s="102"/>
      <c r="XC147" s="102"/>
      <c r="XD147" s="102"/>
      <c r="XE147" s="102"/>
      <c r="XF147" s="102"/>
      <c r="XG147" s="102"/>
      <c r="XH147" s="102"/>
      <c r="XI147" s="102"/>
      <c r="XJ147" s="102"/>
      <c r="XK147" s="102"/>
      <c r="XL147" s="102"/>
      <c r="XM147" s="102"/>
      <c r="XN147" s="102"/>
      <c r="XO147" s="102"/>
      <c r="XP147" s="102"/>
      <c r="XQ147" s="102"/>
      <c r="XR147" s="102"/>
      <c r="XS147" s="102"/>
      <c r="XT147" s="102"/>
      <c r="XU147" s="102"/>
      <c r="XV147" s="102"/>
      <c r="XW147" s="102"/>
      <c r="XX147" s="102"/>
      <c r="XY147" s="102"/>
      <c r="XZ147" s="102"/>
      <c r="YA147" s="102"/>
      <c r="YB147" s="102"/>
      <c r="YC147" s="102"/>
      <c r="YD147" s="102"/>
      <c r="YE147" s="102"/>
      <c r="YF147" s="102"/>
      <c r="YG147" s="102"/>
      <c r="YH147" s="102"/>
      <c r="YI147" s="102"/>
      <c r="YJ147" s="102"/>
      <c r="YK147" s="102"/>
      <c r="YL147" s="102"/>
      <c r="YM147" s="102"/>
      <c r="YN147" s="102"/>
      <c r="YO147" s="102"/>
      <c r="YP147" s="102"/>
      <c r="YQ147" s="102"/>
      <c r="YR147" s="102"/>
      <c r="YS147" s="102"/>
      <c r="YT147" s="102"/>
      <c r="YU147" s="102"/>
      <c r="YV147" s="102"/>
      <c r="YW147" s="102"/>
      <c r="YX147" s="102"/>
      <c r="YY147" s="102"/>
      <c r="YZ147" s="102"/>
      <c r="ZA147" s="102"/>
      <c r="ZB147" s="102"/>
      <c r="ZC147" s="102"/>
      <c r="ZD147" s="102"/>
      <c r="ZE147" s="102"/>
      <c r="ZF147" s="102"/>
      <c r="ZG147" s="102"/>
      <c r="ZH147" s="102"/>
      <c r="ZI147" s="102"/>
      <c r="ZJ147" s="102"/>
      <c r="ZK147" s="102"/>
      <c r="ZL147" s="102"/>
      <c r="ZM147" s="102"/>
      <c r="ZN147" s="102"/>
      <c r="ZO147" s="102"/>
      <c r="ZP147" s="102"/>
      <c r="ZQ147" s="102"/>
      <c r="ZR147" s="102"/>
      <c r="ZS147" s="102"/>
      <c r="ZT147" s="102"/>
      <c r="ZU147" s="102"/>
      <c r="ZV147" s="102"/>
      <c r="ZW147" s="102"/>
      <c r="ZX147" s="102"/>
      <c r="ZY147" s="102"/>
      <c r="ZZ147" s="102"/>
      <c r="AAA147" s="102"/>
      <c r="AAB147" s="102"/>
      <c r="AAC147" s="102"/>
      <c r="AAD147" s="102"/>
      <c r="AAE147" s="102"/>
      <c r="AAF147" s="102"/>
      <c r="AAG147" s="102"/>
      <c r="AAH147" s="102"/>
      <c r="AAI147" s="102"/>
      <c r="AAJ147" s="102"/>
      <c r="AAK147" s="102"/>
      <c r="AAL147" s="102"/>
      <c r="AAM147" s="102"/>
      <c r="AAN147" s="102"/>
      <c r="AAO147" s="102"/>
      <c r="AAP147" s="102"/>
      <c r="AAQ147" s="102"/>
      <c r="AAR147" s="102"/>
      <c r="AAS147" s="102"/>
      <c r="AAT147" s="102"/>
      <c r="AAU147" s="102"/>
      <c r="AAV147" s="102"/>
      <c r="AAW147" s="102"/>
      <c r="AAX147" s="102"/>
      <c r="AAY147" s="102"/>
      <c r="AAZ147" s="102"/>
      <c r="ABA147" s="102"/>
      <c r="ABB147" s="102"/>
      <c r="ABC147" s="102"/>
      <c r="ABD147" s="102"/>
      <c r="ABE147" s="102"/>
      <c r="ABF147" s="102"/>
      <c r="ABG147" s="102"/>
      <c r="ABH147" s="102"/>
      <c r="ABI147" s="102"/>
      <c r="ABJ147" s="102"/>
      <c r="ABK147" s="102"/>
      <c r="ABL147" s="102"/>
      <c r="ABM147" s="102"/>
      <c r="ABN147" s="102"/>
      <c r="ABO147" s="102"/>
      <c r="ABP147" s="102"/>
      <c r="ABQ147" s="102"/>
      <c r="ABR147" s="102"/>
      <c r="ABS147" s="102"/>
      <c r="ABT147" s="102"/>
      <c r="ABU147" s="102"/>
      <c r="ABV147" s="102"/>
      <c r="ABW147" s="102"/>
      <c r="ABX147" s="102"/>
      <c r="ABY147" s="102"/>
      <c r="ABZ147" s="102"/>
      <c r="ACA147" s="102"/>
      <c r="ACB147" s="102"/>
      <c r="ACC147" s="102"/>
      <c r="ACD147" s="102"/>
      <c r="ACE147" s="102"/>
      <c r="ACF147" s="102"/>
      <c r="ACG147" s="102"/>
      <c r="ACH147" s="102"/>
      <c r="ACI147" s="102"/>
      <c r="ACJ147" s="102"/>
      <c r="ACK147" s="102"/>
      <c r="ACL147" s="102"/>
      <c r="ACM147" s="102"/>
      <c r="ACN147" s="102"/>
      <c r="ACO147" s="102"/>
      <c r="ACP147" s="102"/>
      <c r="ACQ147" s="102"/>
      <c r="ACR147" s="102"/>
      <c r="ACS147" s="102"/>
      <c r="ACT147" s="102"/>
      <c r="ACU147" s="102"/>
      <c r="ACV147" s="102"/>
      <c r="ACW147" s="102"/>
      <c r="ACX147" s="102"/>
      <c r="ACY147" s="102"/>
      <c r="ACZ147" s="102"/>
      <c r="ADA147" s="102"/>
      <c r="ADB147" s="102"/>
      <c r="ADC147" s="102"/>
      <c r="ADD147" s="102"/>
      <c r="ADE147" s="102"/>
      <c r="ADF147" s="102"/>
      <c r="ADG147" s="102"/>
      <c r="ADH147" s="102"/>
      <c r="ADI147" s="102"/>
      <c r="ADJ147" s="102"/>
      <c r="ADK147" s="102"/>
      <c r="ADL147" s="102"/>
      <c r="ADM147" s="102"/>
      <c r="ADN147" s="102"/>
      <c r="ADO147" s="102"/>
      <c r="ADP147" s="102"/>
      <c r="ADQ147" s="102"/>
      <c r="ADR147" s="102"/>
      <c r="ADS147" s="102"/>
      <c r="ADT147" s="102"/>
      <c r="ADU147" s="102"/>
      <c r="ADV147" s="102"/>
      <c r="ADW147" s="102"/>
      <c r="ADX147" s="102"/>
      <c r="ADY147" s="102"/>
      <c r="ADZ147" s="102"/>
      <c r="AEA147" s="102"/>
      <c r="AEB147" s="102"/>
      <c r="AEC147" s="102"/>
      <c r="AED147" s="102"/>
      <c r="AEE147" s="102"/>
      <c r="AEF147" s="102"/>
      <c r="AEG147" s="102"/>
      <c r="AEH147" s="102"/>
      <c r="AEI147" s="102"/>
      <c r="AEJ147" s="102"/>
      <c r="AEK147" s="102"/>
      <c r="AEL147" s="102"/>
      <c r="AEM147" s="102"/>
      <c r="AEN147" s="102"/>
      <c r="AEO147" s="102"/>
      <c r="AEP147" s="102"/>
      <c r="AEQ147" s="102"/>
      <c r="AER147" s="102"/>
      <c r="AES147" s="102"/>
      <c r="AET147" s="102"/>
      <c r="AEU147" s="102"/>
      <c r="AEV147" s="102"/>
      <c r="AEW147" s="102"/>
      <c r="AEX147" s="102"/>
      <c r="AEY147" s="102"/>
      <c r="AEZ147" s="102"/>
      <c r="AFA147" s="102"/>
      <c r="AFB147" s="102"/>
      <c r="AFC147" s="102"/>
      <c r="AFD147" s="102"/>
      <c r="AFE147" s="102"/>
      <c r="AFF147" s="102"/>
      <c r="AFG147" s="102"/>
      <c r="AFH147" s="102"/>
      <c r="AFI147" s="102"/>
      <c r="AFJ147" s="102"/>
      <c r="AFK147" s="102"/>
      <c r="AFL147" s="102"/>
      <c r="AFM147" s="102"/>
      <c r="AFN147" s="102"/>
      <c r="AFO147" s="102"/>
      <c r="AFP147" s="102"/>
      <c r="AFQ147" s="102"/>
      <c r="AFR147" s="102"/>
      <c r="AFS147" s="102"/>
      <c r="AFT147" s="102"/>
      <c r="AFU147" s="102"/>
      <c r="AFV147" s="102"/>
      <c r="AFW147" s="102"/>
      <c r="AFX147" s="102"/>
      <c r="AFY147" s="102"/>
      <c r="AFZ147" s="102"/>
      <c r="AGA147" s="102"/>
      <c r="AGB147" s="102"/>
      <c r="AGC147" s="102"/>
      <c r="AGD147" s="102"/>
      <c r="AGE147" s="102"/>
      <c r="AGF147" s="102"/>
      <c r="AGG147" s="102"/>
      <c r="AGH147" s="102"/>
      <c r="AGI147" s="102"/>
      <c r="AGJ147" s="102"/>
      <c r="AGK147" s="102"/>
      <c r="AGL147" s="102"/>
      <c r="AGM147" s="102"/>
      <c r="AGN147" s="102"/>
      <c r="AGO147" s="102"/>
      <c r="AGP147" s="102"/>
      <c r="AGQ147" s="102"/>
      <c r="AGR147" s="102"/>
      <c r="AGS147" s="102"/>
      <c r="AGT147" s="102"/>
      <c r="AGU147" s="102"/>
      <c r="AGV147" s="102"/>
      <c r="AGW147" s="102"/>
      <c r="AGX147" s="102"/>
      <c r="AGY147" s="102"/>
      <c r="AGZ147" s="102"/>
      <c r="AHA147" s="102"/>
      <c r="AHB147" s="102"/>
      <c r="AHC147" s="102"/>
      <c r="AHD147" s="102"/>
      <c r="AHE147" s="102"/>
      <c r="AHF147" s="102"/>
      <c r="AHG147" s="102"/>
      <c r="AHH147" s="102"/>
      <c r="AHI147" s="102"/>
      <c r="AHJ147" s="102"/>
      <c r="AHK147" s="102"/>
      <c r="AHL147" s="102"/>
      <c r="AHM147" s="102"/>
      <c r="AHN147" s="102"/>
      <c r="AHO147" s="102"/>
      <c r="AHP147" s="102"/>
      <c r="AHQ147" s="102"/>
      <c r="AHR147" s="102"/>
      <c r="AHS147" s="102"/>
      <c r="AHT147" s="102"/>
      <c r="AHU147" s="102"/>
      <c r="AHV147" s="102"/>
      <c r="AHW147" s="102"/>
      <c r="AHX147" s="102"/>
      <c r="AHY147" s="102"/>
      <c r="AHZ147" s="102"/>
      <c r="AIA147" s="102"/>
      <c r="AIB147" s="102"/>
      <c r="AIC147" s="102"/>
      <c r="AID147" s="102"/>
      <c r="AIE147" s="102"/>
      <c r="AIF147" s="102"/>
      <c r="AIG147" s="102"/>
      <c r="AIH147" s="102"/>
      <c r="AII147" s="102"/>
      <c r="AIJ147" s="102"/>
      <c r="AIK147" s="102"/>
      <c r="AIL147" s="102"/>
      <c r="AIM147" s="102"/>
      <c r="AIN147" s="102"/>
      <c r="AIO147" s="102"/>
      <c r="AIP147" s="102"/>
      <c r="AIQ147" s="102"/>
      <c r="AIR147" s="102"/>
      <c r="AIS147" s="102"/>
      <c r="AIT147" s="102"/>
      <c r="AIU147" s="102"/>
      <c r="AIV147" s="102"/>
      <c r="AIW147" s="102"/>
      <c r="AIX147" s="102"/>
      <c r="AIY147" s="102"/>
      <c r="AIZ147" s="102"/>
      <c r="AJA147" s="102"/>
      <c r="AJB147" s="102"/>
      <c r="AJC147" s="102"/>
      <c r="AJD147" s="102"/>
      <c r="AJE147" s="102"/>
      <c r="AJF147" s="102"/>
      <c r="AJG147" s="102"/>
      <c r="AJH147" s="102"/>
      <c r="AJI147" s="102"/>
      <c r="AJJ147" s="102"/>
      <c r="AJK147" s="102"/>
      <c r="AJL147" s="102"/>
      <c r="AJM147" s="102"/>
      <c r="AJN147" s="102"/>
      <c r="AJO147" s="102"/>
      <c r="AJP147" s="102"/>
      <c r="AJQ147" s="102"/>
      <c r="AJR147" s="102"/>
      <c r="AJS147" s="102"/>
      <c r="AJT147" s="102"/>
      <c r="AJU147" s="102"/>
      <c r="AJV147" s="102"/>
      <c r="AJW147" s="102"/>
      <c r="AJX147" s="102"/>
      <c r="AJY147" s="102"/>
      <c r="AJZ147" s="102"/>
      <c r="AKA147" s="102"/>
      <c r="AKB147" s="102"/>
      <c r="AKC147" s="102"/>
      <c r="AKD147" s="102"/>
      <c r="AKE147" s="102"/>
      <c r="AKF147" s="102"/>
      <c r="AKG147" s="102"/>
      <c r="AKH147" s="102"/>
      <c r="AKI147" s="102"/>
      <c r="AKJ147" s="102"/>
      <c r="AKK147" s="102"/>
      <c r="AKL147" s="102"/>
      <c r="AKM147" s="102"/>
      <c r="AKN147" s="102"/>
      <c r="AKO147" s="102"/>
      <c r="AKP147" s="102"/>
      <c r="AKQ147" s="102"/>
      <c r="AKR147" s="102"/>
      <c r="AKS147" s="102"/>
      <c r="AKT147" s="102"/>
      <c r="AKU147" s="102"/>
      <c r="AKV147" s="102"/>
      <c r="AKW147" s="102"/>
      <c r="AKX147" s="102"/>
      <c r="AKY147" s="102"/>
      <c r="AKZ147" s="102"/>
      <c r="ALA147" s="102"/>
      <c r="ALB147" s="102"/>
      <c r="ALC147" s="102"/>
      <c r="ALD147" s="102"/>
      <c r="ALE147" s="102"/>
      <c r="ALF147" s="102"/>
      <c r="ALG147" s="102"/>
      <c r="ALH147" s="102"/>
      <c r="ALI147" s="102"/>
      <c r="ALJ147" s="102"/>
      <c r="ALK147" s="102"/>
      <c r="ALL147" s="102"/>
      <c r="ALM147" s="102"/>
      <c r="ALN147" s="102"/>
      <c r="ALO147" s="102"/>
      <c r="ALP147" s="102"/>
      <c r="ALQ147" s="102"/>
      <c r="ALR147" s="102"/>
      <c r="ALS147" s="102"/>
      <c r="ALT147" s="102"/>
      <c r="ALU147" s="102"/>
      <c r="ALV147" s="102"/>
      <c r="ALW147" s="102"/>
      <c r="ALX147" s="102"/>
      <c r="ALY147" s="102"/>
      <c r="ALZ147" s="102"/>
      <c r="AMA147" s="102"/>
      <c r="AMB147" s="102"/>
      <c r="AMC147" s="102"/>
      <c r="AMD147" s="102"/>
      <c r="AME147" s="102"/>
      <c r="AMF147" s="102"/>
      <c r="AMG147" s="102"/>
      <c r="AMH147" s="102"/>
      <c r="AMI147" s="102"/>
    </row>
    <row r="148" spans="1:1023" customFormat="1" ht="45">
      <c r="A148" s="15" t="s">
        <v>141</v>
      </c>
      <c r="B148" s="108" t="s">
        <v>572</v>
      </c>
      <c r="C148" s="108" t="s">
        <v>573</v>
      </c>
      <c r="D148" s="103" t="s">
        <v>574</v>
      </c>
      <c r="E148" s="103" t="s">
        <v>575</v>
      </c>
      <c r="F148" s="103" t="s">
        <v>576</v>
      </c>
      <c r="G148" s="104">
        <v>7180</v>
      </c>
      <c r="H148" s="104">
        <v>5000</v>
      </c>
      <c r="I148" s="104"/>
      <c r="J148" s="104"/>
      <c r="K148" s="105">
        <f t="shared" si="12"/>
        <v>69.637883008356539</v>
      </c>
      <c r="L148" s="106"/>
      <c r="M148" s="107">
        <v>3</v>
      </c>
      <c r="N148" s="107">
        <v>3</v>
      </c>
      <c r="O148" s="109"/>
      <c r="P148" s="241"/>
      <c r="Q148" s="101"/>
      <c r="R148" s="101" t="s">
        <v>577</v>
      </c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  <c r="AD148" s="102"/>
      <c r="AE148" s="102"/>
      <c r="AF148" s="102"/>
      <c r="AG148" s="102"/>
      <c r="AH148" s="102"/>
      <c r="AI148" s="102"/>
      <c r="AJ148" s="102"/>
      <c r="AK148" s="102"/>
      <c r="AL148" s="102"/>
      <c r="AM148" s="102"/>
      <c r="AN148" s="102"/>
      <c r="AO148" s="102"/>
      <c r="AP148" s="102"/>
      <c r="AQ148" s="102"/>
      <c r="AR148" s="102"/>
      <c r="AS148" s="102"/>
      <c r="AT148" s="102"/>
      <c r="AU148" s="102"/>
      <c r="AV148" s="102"/>
      <c r="AW148" s="102"/>
      <c r="AX148" s="102"/>
      <c r="AY148" s="102"/>
      <c r="AZ148" s="102"/>
      <c r="BA148" s="102"/>
      <c r="BB148" s="102"/>
      <c r="BC148" s="102"/>
      <c r="BD148" s="102"/>
      <c r="BE148" s="102"/>
      <c r="BF148" s="102"/>
      <c r="BG148" s="102"/>
      <c r="BH148" s="102"/>
      <c r="BI148" s="102"/>
      <c r="BJ148" s="102"/>
      <c r="BK148" s="102"/>
      <c r="BL148" s="102"/>
      <c r="BM148" s="102"/>
      <c r="BN148" s="102"/>
      <c r="BO148" s="102"/>
      <c r="BP148" s="102"/>
      <c r="BQ148" s="102"/>
      <c r="BR148" s="102"/>
      <c r="BS148" s="102"/>
      <c r="BT148" s="102"/>
      <c r="BU148" s="102"/>
      <c r="BV148" s="102"/>
      <c r="BW148" s="102"/>
      <c r="BX148" s="102"/>
      <c r="BY148" s="102"/>
      <c r="BZ148" s="102"/>
      <c r="CA148" s="102"/>
      <c r="CB148" s="102"/>
      <c r="CC148" s="102"/>
      <c r="CD148" s="102"/>
      <c r="CE148" s="102"/>
      <c r="CF148" s="102"/>
      <c r="CG148" s="102"/>
      <c r="CH148" s="102"/>
      <c r="CI148" s="102"/>
      <c r="CJ148" s="102"/>
      <c r="CK148" s="102"/>
      <c r="CL148" s="102"/>
      <c r="CM148" s="102"/>
      <c r="CN148" s="102"/>
      <c r="CO148" s="102"/>
      <c r="CP148" s="102"/>
      <c r="CQ148" s="102"/>
      <c r="CR148" s="102"/>
      <c r="CS148" s="102"/>
      <c r="CT148" s="102"/>
      <c r="CU148" s="102"/>
      <c r="CV148" s="102"/>
      <c r="CW148" s="102"/>
      <c r="CX148" s="102"/>
      <c r="CY148" s="102"/>
      <c r="CZ148" s="102"/>
      <c r="DA148" s="102"/>
      <c r="DB148" s="102"/>
      <c r="DC148" s="102"/>
      <c r="DD148" s="102"/>
      <c r="DE148" s="102"/>
      <c r="DF148" s="102"/>
      <c r="DG148" s="102"/>
      <c r="DH148" s="102"/>
      <c r="DI148" s="102"/>
      <c r="DJ148" s="102"/>
      <c r="DK148" s="102"/>
      <c r="DL148" s="102"/>
      <c r="DM148" s="102"/>
      <c r="DN148" s="102"/>
      <c r="DO148" s="102"/>
      <c r="DP148" s="102"/>
      <c r="DQ148" s="102"/>
      <c r="DR148" s="102"/>
      <c r="DS148" s="102"/>
      <c r="DT148" s="102"/>
      <c r="DU148" s="102"/>
      <c r="DV148" s="102"/>
      <c r="DW148" s="102"/>
      <c r="DX148" s="102"/>
      <c r="DY148" s="102"/>
      <c r="DZ148" s="102"/>
      <c r="EA148" s="102"/>
      <c r="EB148" s="102"/>
      <c r="EC148" s="102"/>
      <c r="ED148" s="102"/>
      <c r="EE148" s="102"/>
      <c r="EF148" s="102"/>
      <c r="EG148" s="102"/>
      <c r="EH148" s="102"/>
      <c r="EI148" s="102"/>
      <c r="EJ148" s="102"/>
      <c r="EK148" s="102"/>
      <c r="EL148" s="102"/>
      <c r="EM148" s="102"/>
      <c r="EN148" s="102"/>
      <c r="EO148" s="102"/>
      <c r="EP148" s="102"/>
      <c r="EQ148" s="102"/>
      <c r="ER148" s="102"/>
      <c r="ES148" s="102"/>
      <c r="ET148" s="102"/>
      <c r="EU148" s="102"/>
      <c r="EV148" s="102"/>
      <c r="EW148" s="102"/>
      <c r="EX148" s="102"/>
      <c r="EY148" s="102"/>
      <c r="EZ148" s="102"/>
      <c r="FA148" s="102"/>
      <c r="FB148" s="102"/>
      <c r="FC148" s="102"/>
      <c r="FD148" s="102"/>
      <c r="FE148" s="102"/>
      <c r="FF148" s="102"/>
      <c r="FG148" s="102"/>
      <c r="FH148" s="102"/>
      <c r="FI148" s="102"/>
      <c r="FJ148" s="102"/>
      <c r="FK148" s="102"/>
      <c r="FL148" s="102"/>
      <c r="FM148" s="102"/>
      <c r="FN148" s="102"/>
      <c r="FO148" s="102"/>
      <c r="FP148" s="102"/>
      <c r="FQ148" s="102"/>
      <c r="FR148" s="102"/>
      <c r="FS148" s="102"/>
      <c r="FT148" s="102"/>
      <c r="FU148" s="102"/>
      <c r="FV148" s="102"/>
      <c r="FW148" s="102"/>
      <c r="FX148" s="102"/>
      <c r="FY148" s="102"/>
      <c r="FZ148" s="102"/>
      <c r="GA148" s="102"/>
      <c r="GB148" s="102"/>
      <c r="GC148" s="102"/>
      <c r="GD148" s="102"/>
      <c r="GE148" s="102"/>
      <c r="GF148" s="102"/>
      <c r="GG148" s="102"/>
      <c r="GH148" s="102"/>
      <c r="GI148" s="102"/>
      <c r="GJ148" s="102"/>
      <c r="GK148" s="102"/>
      <c r="GL148" s="102"/>
      <c r="GM148" s="102"/>
      <c r="GN148" s="102"/>
      <c r="GO148" s="102"/>
      <c r="GP148" s="102"/>
      <c r="GQ148" s="102"/>
      <c r="GR148" s="102"/>
      <c r="GS148" s="102"/>
      <c r="GT148" s="102"/>
      <c r="GU148" s="102"/>
      <c r="GV148" s="102"/>
      <c r="GW148" s="102"/>
      <c r="GX148" s="102"/>
      <c r="GY148" s="102"/>
      <c r="GZ148" s="102"/>
      <c r="HA148" s="102"/>
      <c r="HB148" s="102"/>
      <c r="HC148" s="102"/>
      <c r="HD148" s="102"/>
      <c r="HE148" s="102"/>
      <c r="HF148" s="102"/>
      <c r="HG148" s="102"/>
      <c r="HH148" s="102"/>
      <c r="HI148" s="102"/>
      <c r="HJ148" s="102"/>
      <c r="HK148" s="102"/>
      <c r="HL148" s="102"/>
      <c r="HM148" s="102"/>
      <c r="HN148" s="102"/>
      <c r="HO148" s="102"/>
      <c r="HP148" s="102"/>
      <c r="HQ148" s="102"/>
      <c r="HR148" s="102"/>
      <c r="HS148" s="102"/>
      <c r="HT148" s="102"/>
      <c r="HU148" s="102"/>
      <c r="HV148" s="102"/>
      <c r="HW148" s="102"/>
      <c r="HX148" s="102"/>
      <c r="HY148" s="102"/>
      <c r="HZ148" s="102"/>
      <c r="IA148" s="102"/>
      <c r="IB148" s="102"/>
      <c r="IC148" s="102"/>
      <c r="ID148" s="102"/>
      <c r="IE148" s="102"/>
      <c r="IF148" s="102"/>
      <c r="IG148" s="102"/>
      <c r="IH148" s="102"/>
      <c r="II148" s="102"/>
      <c r="IJ148" s="102"/>
      <c r="IK148" s="102"/>
      <c r="IL148" s="102"/>
      <c r="IM148" s="102"/>
      <c r="IN148" s="102"/>
      <c r="IO148" s="102"/>
      <c r="IP148" s="102"/>
      <c r="IQ148" s="102"/>
      <c r="IR148" s="102"/>
      <c r="IS148" s="102"/>
      <c r="IT148" s="102"/>
      <c r="IU148" s="102"/>
      <c r="IV148" s="102"/>
      <c r="IW148" s="102"/>
      <c r="IX148" s="102"/>
      <c r="IY148" s="102"/>
      <c r="IZ148" s="102"/>
      <c r="JA148" s="102"/>
      <c r="JB148" s="102"/>
      <c r="JC148" s="102"/>
      <c r="JD148" s="102"/>
      <c r="JE148" s="102"/>
      <c r="JF148" s="102"/>
      <c r="JG148" s="102"/>
      <c r="JH148" s="102"/>
      <c r="JI148" s="102"/>
      <c r="JJ148" s="102"/>
      <c r="JK148" s="102"/>
      <c r="JL148" s="102"/>
      <c r="JM148" s="102"/>
      <c r="JN148" s="102"/>
      <c r="JO148" s="102"/>
      <c r="JP148" s="102"/>
      <c r="JQ148" s="102"/>
      <c r="JR148" s="102"/>
      <c r="JS148" s="102"/>
      <c r="JT148" s="102"/>
      <c r="JU148" s="102"/>
      <c r="JV148" s="102"/>
      <c r="JW148" s="102"/>
      <c r="JX148" s="102"/>
      <c r="JY148" s="102"/>
      <c r="JZ148" s="102"/>
      <c r="KA148" s="102"/>
      <c r="KB148" s="102"/>
      <c r="KC148" s="102"/>
      <c r="KD148" s="102"/>
      <c r="KE148" s="102"/>
      <c r="KF148" s="102"/>
      <c r="KG148" s="102"/>
      <c r="KH148" s="102"/>
      <c r="KI148" s="102"/>
      <c r="KJ148" s="102"/>
      <c r="KK148" s="102"/>
      <c r="KL148" s="102"/>
      <c r="KM148" s="102"/>
      <c r="KN148" s="102"/>
      <c r="KO148" s="102"/>
      <c r="KP148" s="102"/>
      <c r="KQ148" s="102"/>
      <c r="KR148" s="102"/>
      <c r="KS148" s="102"/>
      <c r="KT148" s="102"/>
      <c r="KU148" s="102"/>
      <c r="KV148" s="102"/>
      <c r="KW148" s="102"/>
      <c r="KX148" s="102"/>
      <c r="KY148" s="102"/>
      <c r="KZ148" s="102"/>
      <c r="LA148" s="102"/>
      <c r="LB148" s="102"/>
      <c r="LC148" s="102"/>
      <c r="LD148" s="102"/>
      <c r="LE148" s="102"/>
      <c r="LF148" s="102"/>
      <c r="LG148" s="102"/>
      <c r="LH148" s="102"/>
      <c r="LI148" s="102"/>
      <c r="LJ148" s="102"/>
      <c r="LK148" s="102"/>
      <c r="LL148" s="102"/>
      <c r="LM148" s="102"/>
      <c r="LN148" s="102"/>
      <c r="LO148" s="102"/>
      <c r="LP148" s="102"/>
      <c r="LQ148" s="102"/>
      <c r="LR148" s="102"/>
      <c r="LS148" s="102"/>
      <c r="LT148" s="102"/>
      <c r="LU148" s="102"/>
      <c r="LV148" s="102"/>
      <c r="LW148" s="102"/>
      <c r="LX148" s="102"/>
      <c r="LY148" s="102"/>
      <c r="LZ148" s="102"/>
      <c r="MA148" s="102"/>
      <c r="MB148" s="102"/>
      <c r="MC148" s="102"/>
      <c r="MD148" s="102"/>
      <c r="ME148" s="102"/>
      <c r="MF148" s="102"/>
      <c r="MG148" s="102"/>
      <c r="MH148" s="102"/>
      <c r="MI148" s="102"/>
      <c r="MJ148" s="102"/>
      <c r="MK148" s="102"/>
      <c r="ML148" s="102"/>
      <c r="MM148" s="102"/>
      <c r="MN148" s="102"/>
      <c r="MO148" s="102"/>
      <c r="MP148" s="102"/>
      <c r="MQ148" s="102"/>
      <c r="MR148" s="102"/>
      <c r="MS148" s="102"/>
      <c r="MT148" s="102"/>
      <c r="MU148" s="102"/>
      <c r="MV148" s="102"/>
      <c r="MW148" s="102"/>
      <c r="MX148" s="102"/>
      <c r="MY148" s="102"/>
      <c r="MZ148" s="102"/>
      <c r="NA148" s="102"/>
      <c r="NB148" s="102"/>
      <c r="NC148" s="102"/>
      <c r="ND148" s="102"/>
      <c r="NE148" s="102"/>
      <c r="NF148" s="102"/>
      <c r="NG148" s="102"/>
      <c r="NH148" s="102"/>
      <c r="NI148" s="102"/>
      <c r="NJ148" s="102"/>
      <c r="NK148" s="102"/>
      <c r="NL148" s="102"/>
      <c r="NM148" s="102"/>
      <c r="NN148" s="102"/>
      <c r="NO148" s="102"/>
      <c r="NP148" s="102"/>
      <c r="NQ148" s="102"/>
      <c r="NR148" s="102"/>
      <c r="NS148" s="102"/>
      <c r="NT148" s="102"/>
      <c r="NU148" s="102"/>
      <c r="NV148" s="102"/>
      <c r="NW148" s="102"/>
      <c r="NX148" s="102"/>
      <c r="NY148" s="102"/>
      <c r="NZ148" s="102"/>
      <c r="OA148" s="102"/>
      <c r="OB148" s="102"/>
      <c r="OC148" s="102"/>
      <c r="OD148" s="102"/>
      <c r="OE148" s="102"/>
      <c r="OF148" s="102"/>
      <c r="OG148" s="102"/>
      <c r="OH148" s="102"/>
      <c r="OI148" s="102"/>
      <c r="OJ148" s="102"/>
      <c r="OK148" s="102"/>
      <c r="OL148" s="102"/>
      <c r="OM148" s="102"/>
      <c r="ON148" s="102"/>
      <c r="OO148" s="102"/>
      <c r="OP148" s="102"/>
      <c r="OQ148" s="102"/>
      <c r="OR148" s="102"/>
      <c r="OS148" s="102"/>
      <c r="OT148" s="102"/>
      <c r="OU148" s="102"/>
      <c r="OV148" s="102"/>
      <c r="OW148" s="102"/>
      <c r="OX148" s="102"/>
      <c r="OY148" s="102"/>
      <c r="OZ148" s="102"/>
      <c r="PA148" s="102"/>
      <c r="PB148" s="102"/>
      <c r="PC148" s="102"/>
      <c r="PD148" s="102"/>
      <c r="PE148" s="102"/>
      <c r="PF148" s="102"/>
      <c r="PG148" s="102"/>
      <c r="PH148" s="102"/>
      <c r="PI148" s="102"/>
      <c r="PJ148" s="102"/>
      <c r="PK148" s="102"/>
      <c r="PL148" s="102"/>
      <c r="PM148" s="102"/>
      <c r="PN148" s="102"/>
      <c r="PO148" s="102"/>
      <c r="PP148" s="102"/>
      <c r="PQ148" s="102"/>
      <c r="PR148" s="102"/>
      <c r="PS148" s="102"/>
      <c r="PT148" s="102"/>
      <c r="PU148" s="102"/>
      <c r="PV148" s="102"/>
      <c r="PW148" s="102"/>
      <c r="PX148" s="102"/>
      <c r="PY148" s="102"/>
      <c r="PZ148" s="102"/>
      <c r="QA148" s="102"/>
      <c r="QB148" s="102"/>
      <c r="QC148" s="102"/>
      <c r="QD148" s="102"/>
      <c r="QE148" s="102"/>
      <c r="QF148" s="102"/>
      <c r="QG148" s="102"/>
      <c r="QH148" s="102"/>
      <c r="QI148" s="102"/>
      <c r="QJ148" s="102"/>
      <c r="QK148" s="102"/>
      <c r="QL148" s="102"/>
      <c r="QM148" s="102"/>
      <c r="QN148" s="102"/>
      <c r="QO148" s="102"/>
      <c r="QP148" s="102"/>
      <c r="QQ148" s="102"/>
      <c r="QR148" s="102"/>
      <c r="QS148" s="102"/>
      <c r="QT148" s="102"/>
      <c r="QU148" s="102"/>
      <c r="QV148" s="102"/>
      <c r="QW148" s="102"/>
      <c r="QX148" s="102"/>
      <c r="QY148" s="102"/>
      <c r="QZ148" s="102"/>
      <c r="RA148" s="102"/>
      <c r="RB148" s="102"/>
      <c r="RC148" s="102"/>
      <c r="RD148" s="102"/>
      <c r="RE148" s="102"/>
      <c r="RF148" s="102"/>
      <c r="RG148" s="102"/>
      <c r="RH148" s="102"/>
      <c r="RI148" s="102"/>
      <c r="RJ148" s="102"/>
      <c r="RK148" s="102"/>
      <c r="RL148" s="102"/>
      <c r="RM148" s="102"/>
      <c r="RN148" s="102"/>
      <c r="RO148" s="102"/>
      <c r="RP148" s="102"/>
      <c r="RQ148" s="102"/>
      <c r="RR148" s="102"/>
      <c r="RS148" s="102"/>
      <c r="RT148" s="102"/>
      <c r="RU148" s="102"/>
      <c r="RV148" s="102"/>
      <c r="RW148" s="102"/>
      <c r="RX148" s="102"/>
      <c r="RY148" s="102"/>
      <c r="RZ148" s="102"/>
      <c r="SA148" s="102"/>
      <c r="SB148" s="102"/>
      <c r="SC148" s="102"/>
      <c r="SD148" s="102"/>
      <c r="SE148" s="102"/>
      <c r="SF148" s="102"/>
      <c r="SG148" s="102"/>
      <c r="SH148" s="102"/>
      <c r="SI148" s="102"/>
      <c r="SJ148" s="102"/>
      <c r="SK148" s="102"/>
      <c r="SL148" s="102"/>
      <c r="SM148" s="102"/>
      <c r="SN148" s="102"/>
      <c r="SO148" s="102"/>
      <c r="SP148" s="102"/>
      <c r="SQ148" s="102"/>
      <c r="SR148" s="102"/>
      <c r="SS148" s="102"/>
      <c r="ST148" s="102"/>
      <c r="SU148" s="102"/>
      <c r="SV148" s="102"/>
      <c r="SW148" s="102"/>
      <c r="SX148" s="102"/>
      <c r="SY148" s="102"/>
      <c r="SZ148" s="102"/>
      <c r="TA148" s="102"/>
      <c r="TB148" s="102"/>
      <c r="TC148" s="102"/>
      <c r="TD148" s="102"/>
      <c r="TE148" s="102"/>
      <c r="TF148" s="102"/>
      <c r="TG148" s="102"/>
      <c r="TH148" s="102"/>
      <c r="TI148" s="102"/>
      <c r="TJ148" s="102"/>
      <c r="TK148" s="102"/>
      <c r="TL148" s="102"/>
      <c r="TM148" s="102"/>
      <c r="TN148" s="102"/>
      <c r="TO148" s="102"/>
      <c r="TP148" s="102"/>
      <c r="TQ148" s="102"/>
      <c r="TR148" s="102"/>
      <c r="TS148" s="102"/>
      <c r="TT148" s="102"/>
      <c r="TU148" s="102"/>
      <c r="TV148" s="102"/>
      <c r="TW148" s="102"/>
      <c r="TX148" s="102"/>
      <c r="TY148" s="102"/>
      <c r="TZ148" s="102"/>
      <c r="UA148" s="102"/>
      <c r="UB148" s="102"/>
      <c r="UC148" s="102"/>
      <c r="UD148" s="102"/>
      <c r="UE148" s="102"/>
      <c r="UF148" s="102"/>
      <c r="UG148" s="102"/>
      <c r="UH148" s="102"/>
      <c r="UI148" s="102"/>
      <c r="UJ148" s="102"/>
      <c r="UK148" s="102"/>
      <c r="UL148" s="102"/>
      <c r="UM148" s="102"/>
      <c r="UN148" s="102"/>
      <c r="UO148" s="102"/>
      <c r="UP148" s="102"/>
      <c r="UQ148" s="102"/>
      <c r="UR148" s="102"/>
      <c r="US148" s="102"/>
      <c r="UT148" s="102"/>
      <c r="UU148" s="102"/>
      <c r="UV148" s="102"/>
      <c r="UW148" s="102"/>
      <c r="UX148" s="102"/>
      <c r="UY148" s="102"/>
      <c r="UZ148" s="102"/>
      <c r="VA148" s="102"/>
      <c r="VB148" s="102"/>
      <c r="VC148" s="102"/>
      <c r="VD148" s="102"/>
      <c r="VE148" s="102"/>
      <c r="VF148" s="102"/>
      <c r="VG148" s="102"/>
      <c r="VH148" s="102"/>
      <c r="VI148" s="102"/>
      <c r="VJ148" s="102"/>
      <c r="VK148" s="102"/>
      <c r="VL148" s="102"/>
      <c r="VM148" s="102"/>
      <c r="VN148" s="102"/>
      <c r="VO148" s="102"/>
      <c r="VP148" s="102"/>
      <c r="VQ148" s="102"/>
      <c r="VR148" s="102"/>
      <c r="VS148" s="102"/>
      <c r="VT148" s="102"/>
      <c r="VU148" s="102"/>
      <c r="VV148" s="102"/>
      <c r="VW148" s="102"/>
      <c r="VX148" s="102"/>
      <c r="VY148" s="102"/>
      <c r="VZ148" s="102"/>
      <c r="WA148" s="102"/>
      <c r="WB148" s="102"/>
      <c r="WC148" s="102"/>
      <c r="WD148" s="102"/>
      <c r="WE148" s="102"/>
      <c r="WF148" s="102"/>
      <c r="WG148" s="102"/>
      <c r="WH148" s="102"/>
      <c r="WI148" s="102"/>
      <c r="WJ148" s="102"/>
      <c r="WK148" s="102"/>
      <c r="WL148" s="102"/>
      <c r="WM148" s="102"/>
      <c r="WN148" s="102"/>
      <c r="WO148" s="102"/>
      <c r="WP148" s="102"/>
      <c r="WQ148" s="102"/>
      <c r="WR148" s="102"/>
      <c r="WS148" s="102"/>
      <c r="WT148" s="102"/>
      <c r="WU148" s="102"/>
      <c r="WV148" s="102"/>
      <c r="WW148" s="102"/>
      <c r="WX148" s="102"/>
      <c r="WY148" s="102"/>
      <c r="WZ148" s="102"/>
      <c r="XA148" s="102"/>
      <c r="XB148" s="102"/>
      <c r="XC148" s="102"/>
      <c r="XD148" s="102"/>
      <c r="XE148" s="102"/>
      <c r="XF148" s="102"/>
      <c r="XG148" s="102"/>
      <c r="XH148" s="102"/>
      <c r="XI148" s="102"/>
      <c r="XJ148" s="102"/>
      <c r="XK148" s="102"/>
      <c r="XL148" s="102"/>
      <c r="XM148" s="102"/>
      <c r="XN148" s="102"/>
      <c r="XO148" s="102"/>
      <c r="XP148" s="102"/>
      <c r="XQ148" s="102"/>
      <c r="XR148" s="102"/>
      <c r="XS148" s="102"/>
      <c r="XT148" s="102"/>
      <c r="XU148" s="102"/>
      <c r="XV148" s="102"/>
      <c r="XW148" s="102"/>
      <c r="XX148" s="102"/>
      <c r="XY148" s="102"/>
      <c r="XZ148" s="102"/>
      <c r="YA148" s="102"/>
      <c r="YB148" s="102"/>
      <c r="YC148" s="102"/>
      <c r="YD148" s="102"/>
      <c r="YE148" s="102"/>
      <c r="YF148" s="102"/>
      <c r="YG148" s="102"/>
      <c r="YH148" s="102"/>
      <c r="YI148" s="102"/>
      <c r="YJ148" s="102"/>
      <c r="YK148" s="102"/>
      <c r="YL148" s="102"/>
      <c r="YM148" s="102"/>
      <c r="YN148" s="102"/>
      <c r="YO148" s="102"/>
      <c r="YP148" s="102"/>
      <c r="YQ148" s="102"/>
      <c r="YR148" s="102"/>
      <c r="YS148" s="102"/>
      <c r="YT148" s="102"/>
      <c r="YU148" s="102"/>
      <c r="YV148" s="102"/>
      <c r="YW148" s="102"/>
      <c r="YX148" s="102"/>
      <c r="YY148" s="102"/>
      <c r="YZ148" s="102"/>
      <c r="ZA148" s="102"/>
      <c r="ZB148" s="102"/>
      <c r="ZC148" s="102"/>
      <c r="ZD148" s="102"/>
      <c r="ZE148" s="102"/>
      <c r="ZF148" s="102"/>
      <c r="ZG148" s="102"/>
      <c r="ZH148" s="102"/>
      <c r="ZI148" s="102"/>
      <c r="ZJ148" s="102"/>
      <c r="ZK148" s="102"/>
      <c r="ZL148" s="102"/>
      <c r="ZM148" s="102"/>
      <c r="ZN148" s="102"/>
      <c r="ZO148" s="102"/>
      <c r="ZP148" s="102"/>
      <c r="ZQ148" s="102"/>
      <c r="ZR148" s="102"/>
      <c r="ZS148" s="102"/>
      <c r="ZT148" s="102"/>
      <c r="ZU148" s="102"/>
      <c r="ZV148" s="102"/>
      <c r="ZW148" s="102"/>
      <c r="ZX148" s="102"/>
      <c r="ZY148" s="102"/>
      <c r="ZZ148" s="102"/>
      <c r="AAA148" s="102"/>
      <c r="AAB148" s="102"/>
      <c r="AAC148" s="102"/>
      <c r="AAD148" s="102"/>
      <c r="AAE148" s="102"/>
      <c r="AAF148" s="102"/>
      <c r="AAG148" s="102"/>
      <c r="AAH148" s="102"/>
      <c r="AAI148" s="102"/>
      <c r="AAJ148" s="102"/>
      <c r="AAK148" s="102"/>
      <c r="AAL148" s="102"/>
      <c r="AAM148" s="102"/>
      <c r="AAN148" s="102"/>
      <c r="AAO148" s="102"/>
      <c r="AAP148" s="102"/>
      <c r="AAQ148" s="102"/>
      <c r="AAR148" s="102"/>
      <c r="AAS148" s="102"/>
      <c r="AAT148" s="102"/>
      <c r="AAU148" s="102"/>
      <c r="AAV148" s="102"/>
      <c r="AAW148" s="102"/>
      <c r="AAX148" s="102"/>
      <c r="AAY148" s="102"/>
      <c r="AAZ148" s="102"/>
      <c r="ABA148" s="102"/>
      <c r="ABB148" s="102"/>
      <c r="ABC148" s="102"/>
      <c r="ABD148" s="102"/>
      <c r="ABE148" s="102"/>
      <c r="ABF148" s="102"/>
      <c r="ABG148" s="102"/>
      <c r="ABH148" s="102"/>
      <c r="ABI148" s="102"/>
      <c r="ABJ148" s="102"/>
      <c r="ABK148" s="102"/>
      <c r="ABL148" s="102"/>
      <c r="ABM148" s="102"/>
      <c r="ABN148" s="102"/>
      <c r="ABO148" s="102"/>
      <c r="ABP148" s="102"/>
      <c r="ABQ148" s="102"/>
      <c r="ABR148" s="102"/>
      <c r="ABS148" s="102"/>
      <c r="ABT148" s="102"/>
      <c r="ABU148" s="102"/>
      <c r="ABV148" s="102"/>
      <c r="ABW148" s="102"/>
      <c r="ABX148" s="102"/>
      <c r="ABY148" s="102"/>
      <c r="ABZ148" s="102"/>
      <c r="ACA148" s="102"/>
      <c r="ACB148" s="102"/>
      <c r="ACC148" s="102"/>
      <c r="ACD148" s="102"/>
      <c r="ACE148" s="102"/>
      <c r="ACF148" s="102"/>
      <c r="ACG148" s="102"/>
      <c r="ACH148" s="102"/>
      <c r="ACI148" s="102"/>
      <c r="ACJ148" s="102"/>
      <c r="ACK148" s="102"/>
      <c r="ACL148" s="102"/>
      <c r="ACM148" s="102"/>
      <c r="ACN148" s="102"/>
      <c r="ACO148" s="102"/>
      <c r="ACP148" s="102"/>
      <c r="ACQ148" s="102"/>
      <c r="ACR148" s="102"/>
      <c r="ACS148" s="102"/>
      <c r="ACT148" s="102"/>
      <c r="ACU148" s="102"/>
      <c r="ACV148" s="102"/>
      <c r="ACW148" s="102"/>
      <c r="ACX148" s="102"/>
      <c r="ACY148" s="102"/>
      <c r="ACZ148" s="102"/>
      <c r="ADA148" s="102"/>
      <c r="ADB148" s="102"/>
      <c r="ADC148" s="102"/>
      <c r="ADD148" s="102"/>
      <c r="ADE148" s="102"/>
      <c r="ADF148" s="102"/>
      <c r="ADG148" s="102"/>
      <c r="ADH148" s="102"/>
      <c r="ADI148" s="102"/>
      <c r="ADJ148" s="102"/>
      <c r="ADK148" s="102"/>
      <c r="ADL148" s="102"/>
      <c r="ADM148" s="102"/>
      <c r="ADN148" s="102"/>
      <c r="ADO148" s="102"/>
      <c r="ADP148" s="102"/>
      <c r="ADQ148" s="102"/>
      <c r="ADR148" s="102"/>
      <c r="ADS148" s="102"/>
      <c r="ADT148" s="102"/>
      <c r="ADU148" s="102"/>
      <c r="ADV148" s="102"/>
      <c r="ADW148" s="102"/>
      <c r="ADX148" s="102"/>
      <c r="ADY148" s="102"/>
      <c r="ADZ148" s="102"/>
      <c r="AEA148" s="102"/>
      <c r="AEB148" s="102"/>
      <c r="AEC148" s="102"/>
      <c r="AED148" s="102"/>
      <c r="AEE148" s="102"/>
      <c r="AEF148" s="102"/>
      <c r="AEG148" s="102"/>
      <c r="AEH148" s="102"/>
      <c r="AEI148" s="102"/>
      <c r="AEJ148" s="102"/>
      <c r="AEK148" s="102"/>
      <c r="AEL148" s="102"/>
      <c r="AEM148" s="102"/>
      <c r="AEN148" s="102"/>
      <c r="AEO148" s="102"/>
      <c r="AEP148" s="102"/>
      <c r="AEQ148" s="102"/>
      <c r="AER148" s="102"/>
      <c r="AES148" s="102"/>
      <c r="AET148" s="102"/>
      <c r="AEU148" s="102"/>
      <c r="AEV148" s="102"/>
      <c r="AEW148" s="102"/>
      <c r="AEX148" s="102"/>
      <c r="AEY148" s="102"/>
      <c r="AEZ148" s="102"/>
      <c r="AFA148" s="102"/>
      <c r="AFB148" s="102"/>
      <c r="AFC148" s="102"/>
      <c r="AFD148" s="102"/>
      <c r="AFE148" s="102"/>
      <c r="AFF148" s="102"/>
      <c r="AFG148" s="102"/>
      <c r="AFH148" s="102"/>
      <c r="AFI148" s="102"/>
      <c r="AFJ148" s="102"/>
      <c r="AFK148" s="102"/>
      <c r="AFL148" s="102"/>
      <c r="AFM148" s="102"/>
      <c r="AFN148" s="102"/>
      <c r="AFO148" s="102"/>
      <c r="AFP148" s="102"/>
      <c r="AFQ148" s="102"/>
      <c r="AFR148" s="102"/>
      <c r="AFS148" s="102"/>
      <c r="AFT148" s="102"/>
      <c r="AFU148" s="102"/>
      <c r="AFV148" s="102"/>
      <c r="AFW148" s="102"/>
      <c r="AFX148" s="102"/>
      <c r="AFY148" s="102"/>
      <c r="AFZ148" s="102"/>
      <c r="AGA148" s="102"/>
      <c r="AGB148" s="102"/>
      <c r="AGC148" s="102"/>
      <c r="AGD148" s="102"/>
      <c r="AGE148" s="102"/>
      <c r="AGF148" s="102"/>
      <c r="AGG148" s="102"/>
      <c r="AGH148" s="102"/>
      <c r="AGI148" s="102"/>
      <c r="AGJ148" s="102"/>
      <c r="AGK148" s="102"/>
      <c r="AGL148" s="102"/>
      <c r="AGM148" s="102"/>
      <c r="AGN148" s="102"/>
      <c r="AGO148" s="102"/>
      <c r="AGP148" s="102"/>
      <c r="AGQ148" s="102"/>
      <c r="AGR148" s="102"/>
      <c r="AGS148" s="102"/>
      <c r="AGT148" s="102"/>
      <c r="AGU148" s="102"/>
      <c r="AGV148" s="102"/>
      <c r="AGW148" s="102"/>
      <c r="AGX148" s="102"/>
      <c r="AGY148" s="102"/>
      <c r="AGZ148" s="102"/>
      <c r="AHA148" s="102"/>
      <c r="AHB148" s="102"/>
      <c r="AHC148" s="102"/>
      <c r="AHD148" s="102"/>
      <c r="AHE148" s="102"/>
      <c r="AHF148" s="102"/>
      <c r="AHG148" s="102"/>
      <c r="AHH148" s="102"/>
      <c r="AHI148" s="102"/>
      <c r="AHJ148" s="102"/>
      <c r="AHK148" s="102"/>
      <c r="AHL148" s="102"/>
      <c r="AHM148" s="102"/>
      <c r="AHN148" s="102"/>
      <c r="AHO148" s="102"/>
      <c r="AHP148" s="102"/>
      <c r="AHQ148" s="102"/>
      <c r="AHR148" s="102"/>
      <c r="AHS148" s="102"/>
      <c r="AHT148" s="102"/>
      <c r="AHU148" s="102"/>
      <c r="AHV148" s="102"/>
      <c r="AHW148" s="102"/>
      <c r="AHX148" s="102"/>
      <c r="AHY148" s="102"/>
      <c r="AHZ148" s="102"/>
      <c r="AIA148" s="102"/>
      <c r="AIB148" s="102"/>
      <c r="AIC148" s="102"/>
      <c r="AID148" s="102"/>
      <c r="AIE148" s="102"/>
      <c r="AIF148" s="102"/>
      <c r="AIG148" s="102"/>
      <c r="AIH148" s="102"/>
      <c r="AII148" s="102"/>
      <c r="AIJ148" s="102"/>
      <c r="AIK148" s="102"/>
      <c r="AIL148" s="102"/>
      <c r="AIM148" s="102"/>
      <c r="AIN148" s="102"/>
      <c r="AIO148" s="102"/>
      <c r="AIP148" s="102"/>
      <c r="AIQ148" s="102"/>
      <c r="AIR148" s="102"/>
      <c r="AIS148" s="102"/>
      <c r="AIT148" s="102"/>
      <c r="AIU148" s="102"/>
      <c r="AIV148" s="102"/>
      <c r="AIW148" s="102"/>
      <c r="AIX148" s="102"/>
      <c r="AIY148" s="102"/>
      <c r="AIZ148" s="102"/>
      <c r="AJA148" s="102"/>
      <c r="AJB148" s="102"/>
      <c r="AJC148" s="102"/>
      <c r="AJD148" s="102"/>
      <c r="AJE148" s="102"/>
      <c r="AJF148" s="102"/>
      <c r="AJG148" s="102"/>
      <c r="AJH148" s="102"/>
      <c r="AJI148" s="102"/>
      <c r="AJJ148" s="102"/>
      <c r="AJK148" s="102"/>
      <c r="AJL148" s="102"/>
      <c r="AJM148" s="102"/>
      <c r="AJN148" s="102"/>
      <c r="AJO148" s="102"/>
      <c r="AJP148" s="102"/>
      <c r="AJQ148" s="102"/>
      <c r="AJR148" s="102"/>
      <c r="AJS148" s="102"/>
      <c r="AJT148" s="102"/>
      <c r="AJU148" s="102"/>
      <c r="AJV148" s="102"/>
      <c r="AJW148" s="102"/>
      <c r="AJX148" s="102"/>
      <c r="AJY148" s="102"/>
      <c r="AJZ148" s="102"/>
      <c r="AKA148" s="102"/>
      <c r="AKB148" s="102"/>
      <c r="AKC148" s="102"/>
      <c r="AKD148" s="102"/>
      <c r="AKE148" s="102"/>
      <c r="AKF148" s="102"/>
      <c r="AKG148" s="102"/>
      <c r="AKH148" s="102"/>
      <c r="AKI148" s="102"/>
      <c r="AKJ148" s="102"/>
      <c r="AKK148" s="102"/>
      <c r="AKL148" s="102"/>
      <c r="AKM148" s="102"/>
      <c r="AKN148" s="102"/>
      <c r="AKO148" s="102"/>
      <c r="AKP148" s="102"/>
      <c r="AKQ148" s="102"/>
      <c r="AKR148" s="102"/>
      <c r="AKS148" s="102"/>
      <c r="AKT148" s="102"/>
      <c r="AKU148" s="102"/>
      <c r="AKV148" s="102"/>
      <c r="AKW148" s="102"/>
      <c r="AKX148" s="102"/>
      <c r="AKY148" s="102"/>
      <c r="AKZ148" s="102"/>
      <c r="ALA148" s="102"/>
      <c r="ALB148" s="102"/>
      <c r="ALC148" s="102"/>
      <c r="ALD148" s="102"/>
      <c r="ALE148" s="102"/>
      <c r="ALF148" s="102"/>
      <c r="ALG148" s="102"/>
      <c r="ALH148" s="102"/>
      <c r="ALI148" s="102"/>
      <c r="ALJ148" s="102"/>
      <c r="ALK148" s="102"/>
      <c r="ALL148" s="102"/>
      <c r="ALM148" s="102"/>
      <c r="ALN148" s="102"/>
      <c r="ALO148" s="102"/>
      <c r="ALP148" s="102"/>
      <c r="ALQ148" s="102"/>
      <c r="ALR148" s="102"/>
      <c r="ALS148" s="102"/>
      <c r="ALT148" s="102"/>
      <c r="ALU148" s="102"/>
      <c r="ALV148" s="102"/>
      <c r="ALW148" s="102"/>
      <c r="ALX148" s="102"/>
      <c r="ALY148" s="102"/>
      <c r="ALZ148" s="102"/>
      <c r="AMA148" s="102"/>
      <c r="AMB148" s="102"/>
      <c r="AMC148" s="102"/>
      <c r="AMD148" s="102"/>
      <c r="AME148" s="102"/>
      <c r="AMF148" s="102"/>
      <c r="AMG148" s="102"/>
      <c r="AMH148" s="102"/>
      <c r="AMI148" s="102"/>
    </row>
    <row r="149" spans="1:1023" customFormat="1" ht="56.25">
      <c r="A149" s="15" t="s">
        <v>145</v>
      </c>
      <c r="B149" s="108" t="s">
        <v>578</v>
      </c>
      <c r="C149" s="108" t="s">
        <v>73</v>
      </c>
      <c r="D149" s="103" t="s">
        <v>290</v>
      </c>
      <c r="E149" s="103" t="s">
        <v>579</v>
      </c>
      <c r="F149" s="103" t="s">
        <v>580</v>
      </c>
      <c r="G149" s="104">
        <v>14500</v>
      </c>
      <c r="H149" s="104">
        <v>10000</v>
      </c>
      <c r="I149" s="104"/>
      <c r="J149" s="104"/>
      <c r="K149" s="105">
        <f t="shared" si="12"/>
        <v>68.965517241379317</v>
      </c>
      <c r="L149" s="106"/>
      <c r="M149" s="107">
        <v>3</v>
      </c>
      <c r="N149" s="107">
        <v>4</v>
      </c>
      <c r="O149" s="109"/>
      <c r="P149" s="241"/>
      <c r="Q149" s="101"/>
      <c r="R149" s="101" t="s">
        <v>581</v>
      </c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  <c r="AD149" s="102"/>
      <c r="AE149" s="102"/>
      <c r="AF149" s="102"/>
      <c r="AG149" s="102"/>
      <c r="AH149" s="102"/>
      <c r="AI149" s="102"/>
      <c r="AJ149" s="102"/>
      <c r="AK149" s="102"/>
      <c r="AL149" s="102"/>
      <c r="AM149" s="102"/>
      <c r="AN149" s="102"/>
      <c r="AO149" s="102"/>
      <c r="AP149" s="102"/>
      <c r="AQ149" s="102"/>
      <c r="AR149" s="102"/>
      <c r="AS149" s="102"/>
      <c r="AT149" s="102"/>
      <c r="AU149" s="102"/>
      <c r="AV149" s="102"/>
      <c r="AW149" s="102"/>
      <c r="AX149" s="102"/>
      <c r="AY149" s="102"/>
      <c r="AZ149" s="102"/>
      <c r="BA149" s="102"/>
      <c r="BB149" s="102"/>
      <c r="BC149" s="102"/>
      <c r="BD149" s="102"/>
      <c r="BE149" s="102"/>
      <c r="BF149" s="102"/>
      <c r="BG149" s="102"/>
      <c r="BH149" s="102"/>
      <c r="BI149" s="102"/>
      <c r="BJ149" s="102"/>
      <c r="BK149" s="102"/>
      <c r="BL149" s="102"/>
      <c r="BM149" s="102"/>
      <c r="BN149" s="102"/>
      <c r="BO149" s="102"/>
      <c r="BP149" s="102"/>
      <c r="BQ149" s="102"/>
      <c r="BR149" s="102"/>
      <c r="BS149" s="102"/>
      <c r="BT149" s="102"/>
      <c r="BU149" s="102"/>
      <c r="BV149" s="102"/>
      <c r="BW149" s="102"/>
      <c r="BX149" s="102"/>
      <c r="BY149" s="102"/>
      <c r="BZ149" s="102"/>
      <c r="CA149" s="102"/>
      <c r="CB149" s="102"/>
      <c r="CC149" s="102"/>
      <c r="CD149" s="102"/>
      <c r="CE149" s="102"/>
      <c r="CF149" s="102"/>
      <c r="CG149" s="102"/>
      <c r="CH149" s="102"/>
      <c r="CI149" s="102"/>
      <c r="CJ149" s="102"/>
      <c r="CK149" s="102"/>
      <c r="CL149" s="102"/>
      <c r="CM149" s="102"/>
      <c r="CN149" s="102"/>
      <c r="CO149" s="102"/>
      <c r="CP149" s="102"/>
      <c r="CQ149" s="102"/>
      <c r="CR149" s="102"/>
      <c r="CS149" s="102"/>
      <c r="CT149" s="102"/>
      <c r="CU149" s="102"/>
      <c r="CV149" s="102"/>
      <c r="CW149" s="102"/>
      <c r="CX149" s="102"/>
      <c r="CY149" s="102"/>
      <c r="CZ149" s="102"/>
      <c r="DA149" s="102"/>
      <c r="DB149" s="102"/>
      <c r="DC149" s="102"/>
      <c r="DD149" s="102"/>
      <c r="DE149" s="102"/>
      <c r="DF149" s="102"/>
      <c r="DG149" s="102"/>
      <c r="DH149" s="102"/>
      <c r="DI149" s="102"/>
      <c r="DJ149" s="102"/>
      <c r="DK149" s="102"/>
      <c r="DL149" s="102"/>
      <c r="DM149" s="102"/>
      <c r="DN149" s="102"/>
      <c r="DO149" s="102"/>
      <c r="DP149" s="102"/>
      <c r="DQ149" s="102"/>
      <c r="DR149" s="102"/>
      <c r="DS149" s="102"/>
      <c r="DT149" s="102"/>
      <c r="DU149" s="102"/>
      <c r="DV149" s="102"/>
      <c r="DW149" s="102"/>
      <c r="DX149" s="102"/>
      <c r="DY149" s="102"/>
      <c r="DZ149" s="102"/>
      <c r="EA149" s="102"/>
      <c r="EB149" s="102"/>
      <c r="EC149" s="102"/>
      <c r="ED149" s="102"/>
      <c r="EE149" s="102"/>
      <c r="EF149" s="102"/>
      <c r="EG149" s="102"/>
      <c r="EH149" s="102"/>
      <c r="EI149" s="102"/>
      <c r="EJ149" s="102"/>
      <c r="EK149" s="102"/>
      <c r="EL149" s="102"/>
      <c r="EM149" s="102"/>
      <c r="EN149" s="102"/>
      <c r="EO149" s="102"/>
      <c r="EP149" s="102"/>
      <c r="EQ149" s="102"/>
      <c r="ER149" s="102"/>
      <c r="ES149" s="102"/>
      <c r="ET149" s="102"/>
      <c r="EU149" s="102"/>
      <c r="EV149" s="102"/>
      <c r="EW149" s="102"/>
      <c r="EX149" s="102"/>
      <c r="EY149" s="102"/>
      <c r="EZ149" s="102"/>
      <c r="FA149" s="102"/>
      <c r="FB149" s="102"/>
      <c r="FC149" s="102"/>
      <c r="FD149" s="102"/>
      <c r="FE149" s="102"/>
      <c r="FF149" s="102"/>
      <c r="FG149" s="102"/>
      <c r="FH149" s="102"/>
      <c r="FI149" s="102"/>
      <c r="FJ149" s="102"/>
      <c r="FK149" s="102"/>
      <c r="FL149" s="102"/>
      <c r="FM149" s="102"/>
      <c r="FN149" s="102"/>
      <c r="FO149" s="102"/>
      <c r="FP149" s="102"/>
      <c r="FQ149" s="102"/>
      <c r="FR149" s="102"/>
      <c r="FS149" s="102"/>
      <c r="FT149" s="102"/>
      <c r="FU149" s="102"/>
      <c r="FV149" s="102"/>
      <c r="FW149" s="102"/>
      <c r="FX149" s="102"/>
      <c r="FY149" s="102"/>
      <c r="FZ149" s="102"/>
      <c r="GA149" s="102"/>
      <c r="GB149" s="102"/>
      <c r="GC149" s="102"/>
      <c r="GD149" s="102"/>
      <c r="GE149" s="102"/>
      <c r="GF149" s="102"/>
      <c r="GG149" s="102"/>
      <c r="GH149" s="102"/>
      <c r="GI149" s="102"/>
      <c r="GJ149" s="102"/>
      <c r="GK149" s="102"/>
      <c r="GL149" s="102"/>
      <c r="GM149" s="102"/>
      <c r="GN149" s="102"/>
      <c r="GO149" s="102"/>
      <c r="GP149" s="102"/>
      <c r="GQ149" s="102"/>
      <c r="GR149" s="102"/>
      <c r="GS149" s="102"/>
      <c r="GT149" s="102"/>
      <c r="GU149" s="102"/>
      <c r="GV149" s="102"/>
      <c r="GW149" s="102"/>
      <c r="GX149" s="102"/>
      <c r="GY149" s="102"/>
      <c r="GZ149" s="102"/>
      <c r="HA149" s="102"/>
      <c r="HB149" s="102"/>
      <c r="HC149" s="102"/>
      <c r="HD149" s="102"/>
      <c r="HE149" s="102"/>
      <c r="HF149" s="102"/>
      <c r="HG149" s="102"/>
      <c r="HH149" s="102"/>
      <c r="HI149" s="102"/>
      <c r="HJ149" s="102"/>
      <c r="HK149" s="102"/>
      <c r="HL149" s="102"/>
      <c r="HM149" s="102"/>
      <c r="HN149" s="102"/>
      <c r="HO149" s="102"/>
      <c r="HP149" s="102"/>
      <c r="HQ149" s="102"/>
      <c r="HR149" s="102"/>
      <c r="HS149" s="102"/>
      <c r="HT149" s="102"/>
      <c r="HU149" s="102"/>
      <c r="HV149" s="102"/>
      <c r="HW149" s="102"/>
      <c r="HX149" s="102"/>
      <c r="HY149" s="102"/>
      <c r="HZ149" s="102"/>
      <c r="IA149" s="102"/>
      <c r="IB149" s="102"/>
      <c r="IC149" s="102"/>
      <c r="ID149" s="102"/>
      <c r="IE149" s="102"/>
      <c r="IF149" s="102"/>
      <c r="IG149" s="102"/>
      <c r="IH149" s="102"/>
      <c r="II149" s="102"/>
      <c r="IJ149" s="102"/>
      <c r="IK149" s="102"/>
      <c r="IL149" s="102"/>
      <c r="IM149" s="102"/>
      <c r="IN149" s="102"/>
      <c r="IO149" s="102"/>
      <c r="IP149" s="102"/>
      <c r="IQ149" s="102"/>
      <c r="IR149" s="102"/>
      <c r="IS149" s="102"/>
      <c r="IT149" s="102"/>
      <c r="IU149" s="102"/>
      <c r="IV149" s="102"/>
      <c r="IW149" s="102"/>
      <c r="IX149" s="102"/>
      <c r="IY149" s="102"/>
      <c r="IZ149" s="102"/>
      <c r="JA149" s="102"/>
      <c r="JB149" s="102"/>
      <c r="JC149" s="102"/>
      <c r="JD149" s="102"/>
      <c r="JE149" s="102"/>
      <c r="JF149" s="102"/>
      <c r="JG149" s="102"/>
      <c r="JH149" s="102"/>
      <c r="JI149" s="102"/>
      <c r="JJ149" s="102"/>
      <c r="JK149" s="102"/>
      <c r="JL149" s="102"/>
      <c r="JM149" s="102"/>
      <c r="JN149" s="102"/>
      <c r="JO149" s="102"/>
      <c r="JP149" s="102"/>
      <c r="JQ149" s="102"/>
      <c r="JR149" s="102"/>
      <c r="JS149" s="102"/>
      <c r="JT149" s="102"/>
      <c r="JU149" s="102"/>
      <c r="JV149" s="102"/>
      <c r="JW149" s="102"/>
      <c r="JX149" s="102"/>
      <c r="JY149" s="102"/>
      <c r="JZ149" s="102"/>
      <c r="KA149" s="102"/>
      <c r="KB149" s="102"/>
      <c r="KC149" s="102"/>
      <c r="KD149" s="102"/>
      <c r="KE149" s="102"/>
      <c r="KF149" s="102"/>
      <c r="KG149" s="102"/>
      <c r="KH149" s="102"/>
      <c r="KI149" s="102"/>
      <c r="KJ149" s="102"/>
      <c r="KK149" s="102"/>
      <c r="KL149" s="102"/>
      <c r="KM149" s="102"/>
      <c r="KN149" s="102"/>
      <c r="KO149" s="102"/>
      <c r="KP149" s="102"/>
      <c r="KQ149" s="102"/>
      <c r="KR149" s="102"/>
      <c r="KS149" s="102"/>
      <c r="KT149" s="102"/>
      <c r="KU149" s="102"/>
      <c r="KV149" s="102"/>
      <c r="KW149" s="102"/>
      <c r="KX149" s="102"/>
      <c r="KY149" s="102"/>
      <c r="KZ149" s="102"/>
      <c r="LA149" s="102"/>
      <c r="LB149" s="102"/>
      <c r="LC149" s="102"/>
      <c r="LD149" s="102"/>
      <c r="LE149" s="102"/>
      <c r="LF149" s="102"/>
      <c r="LG149" s="102"/>
      <c r="LH149" s="102"/>
      <c r="LI149" s="102"/>
      <c r="LJ149" s="102"/>
      <c r="LK149" s="102"/>
      <c r="LL149" s="102"/>
      <c r="LM149" s="102"/>
      <c r="LN149" s="102"/>
      <c r="LO149" s="102"/>
      <c r="LP149" s="102"/>
      <c r="LQ149" s="102"/>
      <c r="LR149" s="102"/>
      <c r="LS149" s="102"/>
      <c r="LT149" s="102"/>
      <c r="LU149" s="102"/>
      <c r="LV149" s="102"/>
      <c r="LW149" s="102"/>
      <c r="LX149" s="102"/>
      <c r="LY149" s="102"/>
      <c r="LZ149" s="102"/>
      <c r="MA149" s="102"/>
      <c r="MB149" s="102"/>
      <c r="MC149" s="102"/>
      <c r="MD149" s="102"/>
      <c r="ME149" s="102"/>
      <c r="MF149" s="102"/>
      <c r="MG149" s="102"/>
      <c r="MH149" s="102"/>
      <c r="MI149" s="102"/>
      <c r="MJ149" s="102"/>
      <c r="MK149" s="102"/>
      <c r="ML149" s="102"/>
      <c r="MM149" s="102"/>
      <c r="MN149" s="102"/>
      <c r="MO149" s="102"/>
      <c r="MP149" s="102"/>
      <c r="MQ149" s="102"/>
      <c r="MR149" s="102"/>
      <c r="MS149" s="102"/>
      <c r="MT149" s="102"/>
      <c r="MU149" s="102"/>
      <c r="MV149" s="102"/>
      <c r="MW149" s="102"/>
      <c r="MX149" s="102"/>
      <c r="MY149" s="102"/>
      <c r="MZ149" s="102"/>
      <c r="NA149" s="102"/>
      <c r="NB149" s="102"/>
      <c r="NC149" s="102"/>
      <c r="ND149" s="102"/>
      <c r="NE149" s="102"/>
      <c r="NF149" s="102"/>
      <c r="NG149" s="102"/>
      <c r="NH149" s="102"/>
      <c r="NI149" s="102"/>
      <c r="NJ149" s="102"/>
      <c r="NK149" s="102"/>
      <c r="NL149" s="102"/>
      <c r="NM149" s="102"/>
      <c r="NN149" s="102"/>
      <c r="NO149" s="102"/>
      <c r="NP149" s="102"/>
      <c r="NQ149" s="102"/>
      <c r="NR149" s="102"/>
      <c r="NS149" s="102"/>
      <c r="NT149" s="102"/>
      <c r="NU149" s="102"/>
      <c r="NV149" s="102"/>
      <c r="NW149" s="102"/>
      <c r="NX149" s="102"/>
      <c r="NY149" s="102"/>
      <c r="NZ149" s="102"/>
      <c r="OA149" s="102"/>
      <c r="OB149" s="102"/>
      <c r="OC149" s="102"/>
      <c r="OD149" s="102"/>
      <c r="OE149" s="102"/>
      <c r="OF149" s="102"/>
      <c r="OG149" s="102"/>
      <c r="OH149" s="102"/>
      <c r="OI149" s="102"/>
      <c r="OJ149" s="102"/>
      <c r="OK149" s="102"/>
      <c r="OL149" s="102"/>
      <c r="OM149" s="102"/>
      <c r="ON149" s="102"/>
      <c r="OO149" s="102"/>
      <c r="OP149" s="102"/>
      <c r="OQ149" s="102"/>
      <c r="OR149" s="102"/>
      <c r="OS149" s="102"/>
      <c r="OT149" s="102"/>
      <c r="OU149" s="102"/>
      <c r="OV149" s="102"/>
      <c r="OW149" s="102"/>
      <c r="OX149" s="102"/>
      <c r="OY149" s="102"/>
      <c r="OZ149" s="102"/>
      <c r="PA149" s="102"/>
      <c r="PB149" s="102"/>
      <c r="PC149" s="102"/>
      <c r="PD149" s="102"/>
      <c r="PE149" s="102"/>
      <c r="PF149" s="102"/>
      <c r="PG149" s="102"/>
      <c r="PH149" s="102"/>
      <c r="PI149" s="102"/>
      <c r="PJ149" s="102"/>
      <c r="PK149" s="102"/>
      <c r="PL149" s="102"/>
      <c r="PM149" s="102"/>
      <c r="PN149" s="102"/>
      <c r="PO149" s="102"/>
      <c r="PP149" s="102"/>
      <c r="PQ149" s="102"/>
      <c r="PR149" s="102"/>
      <c r="PS149" s="102"/>
      <c r="PT149" s="102"/>
      <c r="PU149" s="102"/>
      <c r="PV149" s="102"/>
      <c r="PW149" s="102"/>
      <c r="PX149" s="102"/>
      <c r="PY149" s="102"/>
      <c r="PZ149" s="102"/>
      <c r="QA149" s="102"/>
      <c r="QB149" s="102"/>
      <c r="QC149" s="102"/>
      <c r="QD149" s="102"/>
      <c r="QE149" s="102"/>
      <c r="QF149" s="102"/>
      <c r="QG149" s="102"/>
      <c r="QH149" s="102"/>
      <c r="QI149" s="102"/>
      <c r="QJ149" s="102"/>
      <c r="QK149" s="102"/>
      <c r="QL149" s="102"/>
      <c r="QM149" s="102"/>
      <c r="QN149" s="102"/>
      <c r="QO149" s="102"/>
      <c r="QP149" s="102"/>
      <c r="QQ149" s="102"/>
      <c r="QR149" s="102"/>
      <c r="QS149" s="102"/>
      <c r="QT149" s="102"/>
      <c r="QU149" s="102"/>
      <c r="QV149" s="102"/>
      <c r="QW149" s="102"/>
      <c r="QX149" s="102"/>
      <c r="QY149" s="102"/>
      <c r="QZ149" s="102"/>
      <c r="RA149" s="102"/>
      <c r="RB149" s="102"/>
      <c r="RC149" s="102"/>
      <c r="RD149" s="102"/>
      <c r="RE149" s="102"/>
      <c r="RF149" s="102"/>
      <c r="RG149" s="102"/>
      <c r="RH149" s="102"/>
      <c r="RI149" s="102"/>
      <c r="RJ149" s="102"/>
      <c r="RK149" s="102"/>
      <c r="RL149" s="102"/>
      <c r="RM149" s="102"/>
      <c r="RN149" s="102"/>
      <c r="RO149" s="102"/>
      <c r="RP149" s="102"/>
      <c r="RQ149" s="102"/>
      <c r="RR149" s="102"/>
      <c r="RS149" s="102"/>
      <c r="RT149" s="102"/>
      <c r="RU149" s="102"/>
      <c r="RV149" s="102"/>
      <c r="RW149" s="102"/>
      <c r="RX149" s="102"/>
      <c r="RY149" s="102"/>
      <c r="RZ149" s="102"/>
      <c r="SA149" s="102"/>
      <c r="SB149" s="102"/>
      <c r="SC149" s="102"/>
      <c r="SD149" s="102"/>
      <c r="SE149" s="102"/>
      <c r="SF149" s="102"/>
      <c r="SG149" s="102"/>
      <c r="SH149" s="102"/>
      <c r="SI149" s="102"/>
      <c r="SJ149" s="102"/>
      <c r="SK149" s="102"/>
      <c r="SL149" s="102"/>
      <c r="SM149" s="102"/>
      <c r="SN149" s="102"/>
      <c r="SO149" s="102"/>
      <c r="SP149" s="102"/>
      <c r="SQ149" s="102"/>
      <c r="SR149" s="102"/>
      <c r="SS149" s="102"/>
      <c r="ST149" s="102"/>
      <c r="SU149" s="102"/>
      <c r="SV149" s="102"/>
      <c r="SW149" s="102"/>
      <c r="SX149" s="102"/>
      <c r="SY149" s="102"/>
      <c r="SZ149" s="102"/>
      <c r="TA149" s="102"/>
      <c r="TB149" s="102"/>
      <c r="TC149" s="102"/>
      <c r="TD149" s="102"/>
      <c r="TE149" s="102"/>
      <c r="TF149" s="102"/>
      <c r="TG149" s="102"/>
      <c r="TH149" s="102"/>
      <c r="TI149" s="102"/>
      <c r="TJ149" s="102"/>
      <c r="TK149" s="102"/>
      <c r="TL149" s="102"/>
      <c r="TM149" s="102"/>
      <c r="TN149" s="102"/>
      <c r="TO149" s="102"/>
      <c r="TP149" s="102"/>
      <c r="TQ149" s="102"/>
      <c r="TR149" s="102"/>
      <c r="TS149" s="102"/>
      <c r="TT149" s="102"/>
      <c r="TU149" s="102"/>
      <c r="TV149" s="102"/>
      <c r="TW149" s="102"/>
      <c r="TX149" s="102"/>
      <c r="TY149" s="102"/>
      <c r="TZ149" s="102"/>
      <c r="UA149" s="102"/>
      <c r="UB149" s="102"/>
      <c r="UC149" s="102"/>
      <c r="UD149" s="102"/>
      <c r="UE149" s="102"/>
      <c r="UF149" s="102"/>
      <c r="UG149" s="102"/>
      <c r="UH149" s="102"/>
      <c r="UI149" s="102"/>
      <c r="UJ149" s="102"/>
      <c r="UK149" s="102"/>
      <c r="UL149" s="102"/>
      <c r="UM149" s="102"/>
      <c r="UN149" s="102"/>
      <c r="UO149" s="102"/>
      <c r="UP149" s="102"/>
      <c r="UQ149" s="102"/>
      <c r="UR149" s="102"/>
      <c r="US149" s="102"/>
      <c r="UT149" s="102"/>
      <c r="UU149" s="102"/>
      <c r="UV149" s="102"/>
      <c r="UW149" s="102"/>
      <c r="UX149" s="102"/>
      <c r="UY149" s="102"/>
      <c r="UZ149" s="102"/>
      <c r="VA149" s="102"/>
      <c r="VB149" s="102"/>
      <c r="VC149" s="102"/>
      <c r="VD149" s="102"/>
      <c r="VE149" s="102"/>
      <c r="VF149" s="102"/>
      <c r="VG149" s="102"/>
      <c r="VH149" s="102"/>
      <c r="VI149" s="102"/>
      <c r="VJ149" s="102"/>
      <c r="VK149" s="102"/>
      <c r="VL149" s="102"/>
      <c r="VM149" s="102"/>
      <c r="VN149" s="102"/>
      <c r="VO149" s="102"/>
      <c r="VP149" s="102"/>
      <c r="VQ149" s="102"/>
      <c r="VR149" s="102"/>
      <c r="VS149" s="102"/>
      <c r="VT149" s="102"/>
      <c r="VU149" s="102"/>
      <c r="VV149" s="102"/>
      <c r="VW149" s="102"/>
      <c r="VX149" s="102"/>
      <c r="VY149" s="102"/>
      <c r="VZ149" s="102"/>
      <c r="WA149" s="102"/>
      <c r="WB149" s="102"/>
      <c r="WC149" s="102"/>
      <c r="WD149" s="102"/>
      <c r="WE149" s="102"/>
      <c r="WF149" s="102"/>
      <c r="WG149" s="102"/>
      <c r="WH149" s="102"/>
      <c r="WI149" s="102"/>
      <c r="WJ149" s="102"/>
      <c r="WK149" s="102"/>
      <c r="WL149" s="102"/>
      <c r="WM149" s="102"/>
      <c r="WN149" s="102"/>
      <c r="WO149" s="102"/>
      <c r="WP149" s="102"/>
      <c r="WQ149" s="102"/>
      <c r="WR149" s="102"/>
      <c r="WS149" s="102"/>
      <c r="WT149" s="102"/>
      <c r="WU149" s="102"/>
      <c r="WV149" s="102"/>
      <c r="WW149" s="102"/>
      <c r="WX149" s="102"/>
      <c r="WY149" s="102"/>
      <c r="WZ149" s="102"/>
      <c r="XA149" s="102"/>
      <c r="XB149" s="102"/>
      <c r="XC149" s="102"/>
      <c r="XD149" s="102"/>
      <c r="XE149" s="102"/>
      <c r="XF149" s="102"/>
      <c r="XG149" s="102"/>
      <c r="XH149" s="102"/>
      <c r="XI149" s="102"/>
      <c r="XJ149" s="102"/>
      <c r="XK149" s="102"/>
      <c r="XL149" s="102"/>
      <c r="XM149" s="102"/>
      <c r="XN149" s="102"/>
      <c r="XO149" s="102"/>
      <c r="XP149" s="102"/>
      <c r="XQ149" s="102"/>
      <c r="XR149" s="102"/>
      <c r="XS149" s="102"/>
      <c r="XT149" s="102"/>
      <c r="XU149" s="102"/>
      <c r="XV149" s="102"/>
      <c r="XW149" s="102"/>
      <c r="XX149" s="102"/>
      <c r="XY149" s="102"/>
      <c r="XZ149" s="102"/>
      <c r="YA149" s="102"/>
      <c r="YB149" s="102"/>
      <c r="YC149" s="102"/>
      <c r="YD149" s="102"/>
      <c r="YE149" s="102"/>
      <c r="YF149" s="102"/>
      <c r="YG149" s="102"/>
      <c r="YH149" s="102"/>
      <c r="YI149" s="102"/>
      <c r="YJ149" s="102"/>
      <c r="YK149" s="102"/>
      <c r="YL149" s="102"/>
      <c r="YM149" s="102"/>
      <c r="YN149" s="102"/>
      <c r="YO149" s="102"/>
      <c r="YP149" s="102"/>
      <c r="YQ149" s="102"/>
      <c r="YR149" s="102"/>
      <c r="YS149" s="102"/>
      <c r="YT149" s="102"/>
      <c r="YU149" s="102"/>
      <c r="YV149" s="102"/>
      <c r="YW149" s="102"/>
      <c r="YX149" s="102"/>
      <c r="YY149" s="102"/>
      <c r="YZ149" s="102"/>
      <c r="ZA149" s="102"/>
      <c r="ZB149" s="102"/>
      <c r="ZC149" s="102"/>
      <c r="ZD149" s="102"/>
      <c r="ZE149" s="102"/>
      <c r="ZF149" s="102"/>
      <c r="ZG149" s="102"/>
      <c r="ZH149" s="102"/>
      <c r="ZI149" s="102"/>
      <c r="ZJ149" s="102"/>
      <c r="ZK149" s="102"/>
      <c r="ZL149" s="102"/>
      <c r="ZM149" s="102"/>
      <c r="ZN149" s="102"/>
      <c r="ZO149" s="102"/>
      <c r="ZP149" s="102"/>
      <c r="ZQ149" s="102"/>
      <c r="ZR149" s="102"/>
      <c r="ZS149" s="102"/>
      <c r="ZT149" s="102"/>
      <c r="ZU149" s="102"/>
      <c r="ZV149" s="102"/>
      <c r="ZW149" s="102"/>
      <c r="ZX149" s="102"/>
      <c r="ZY149" s="102"/>
      <c r="ZZ149" s="102"/>
      <c r="AAA149" s="102"/>
      <c r="AAB149" s="102"/>
      <c r="AAC149" s="102"/>
      <c r="AAD149" s="102"/>
      <c r="AAE149" s="102"/>
      <c r="AAF149" s="102"/>
      <c r="AAG149" s="102"/>
      <c r="AAH149" s="102"/>
      <c r="AAI149" s="102"/>
      <c r="AAJ149" s="102"/>
      <c r="AAK149" s="102"/>
      <c r="AAL149" s="102"/>
      <c r="AAM149" s="102"/>
      <c r="AAN149" s="102"/>
      <c r="AAO149" s="102"/>
      <c r="AAP149" s="102"/>
      <c r="AAQ149" s="102"/>
      <c r="AAR149" s="102"/>
      <c r="AAS149" s="102"/>
      <c r="AAT149" s="102"/>
      <c r="AAU149" s="102"/>
      <c r="AAV149" s="102"/>
      <c r="AAW149" s="102"/>
      <c r="AAX149" s="102"/>
      <c r="AAY149" s="102"/>
      <c r="AAZ149" s="102"/>
      <c r="ABA149" s="102"/>
      <c r="ABB149" s="102"/>
      <c r="ABC149" s="102"/>
      <c r="ABD149" s="102"/>
      <c r="ABE149" s="102"/>
      <c r="ABF149" s="102"/>
      <c r="ABG149" s="102"/>
      <c r="ABH149" s="102"/>
      <c r="ABI149" s="102"/>
      <c r="ABJ149" s="102"/>
      <c r="ABK149" s="102"/>
      <c r="ABL149" s="102"/>
      <c r="ABM149" s="102"/>
      <c r="ABN149" s="102"/>
      <c r="ABO149" s="102"/>
      <c r="ABP149" s="102"/>
      <c r="ABQ149" s="102"/>
      <c r="ABR149" s="102"/>
      <c r="ABS149" s="102"/>
      <c r="ABT149" s="102"/>
      <c r="ABU149" s="102"/>
      <c r="ABV149" s="102"/>
      <c r="ABW149" s="102"/>
      <c r="ABX149" s="102"/>
      <c r="ABY149" s="102"/>
      <c r="ABZ149" s="102"/>
      <c r="ACA149" s="102"/>
      <c r="ACB149" s="102"/>
      <c r="ACC149" s="102"/>
      <c r="ACD149" s="102"/>
      <c r="ACE149" s="102"/>
      <c r="ACF149" s="102"/>
      <c r="ACG149" s="102"/>
      <c r="ACH149" s="102"/>
      <c r="ACI149" s="102"/>
      <c r="ACJ149" s="102"/>
      <c r="ACK149" s="102"/>
      <c r="ACL149" s="102"/>
      <c r="ACM149" s="102"/>
      <c r="ACN149" s="102"/>
      <c r="ACO149" s="102"/>
      <c r="ACP149" s="102"/>
      <c r="ACQ149" s="102"/>
      <c r="ACR149" s="102"/>
      <c r="ACS149" s="102"/>
      <c r="ACT149" s="102"/>
      <c r="ACU149" s="102"/>
      <c r="ACV149" s="102"/>
      <c r="ACW149" s="102"/>
      <c r="ACX149" s="102"/>
      <c r="ACY149" s="102"/>
      <c r="ACZ149" s="102"/>
      <c r="ADA149" s="102"/>
      <c r="ADB149" s="102"/>
      <c r="ADC149" s="102"/>
      <c r="ADD149" s="102"/>
      <c r="ADE149" s="102"/>
      <c r="ADF149" s="102"/>
      <c r="ADG149" s="102"/>
      <c r="ADH149" s="102"/>
      <c r="ADI149" s="102"/>
      <c r="ADJ149" s="102"/>
      <c r="ADK149" s="102"/>
      <c r="ADL149" s="102"/>
      <c r="ADM149" s="102"/>
      <c r="ADN149" s="102"/>
      <c r="ADO149" s="102"/>
      <c r="ADP149" s="102"/>
      <c r="ADQ149" s="102"/>
      <c r="ADR149" s="102"/>
      <c r="ADS149" s="102"/>
      <c r="ADT149" s="102"/>
      <c r="ADU149" s="102"/>
      <c r="ADV149" s="102"/>
      <c r="ADW149" s="102"/>
      <c r="ADX149" s="102"/>
      <c r="ADY149" s="102"/>
      <c r="ADZ149" s="102"/>
      <c r="AEA149" s="102"/>
      <c r="AEB149" s="102"/>
      <c r="AEC149" s="102"/>
      <c r="AED149" s="102"/>
      <c r="AEE149" s="102"/>
      <c r="AEF149" s="102"/>
      <c r="AEG149" s="102"/>
      <c r="AEH149" s="102"/>
      <c r="AEI149" s="102"/>
      <c r="AEJ149" s="102"/>
      <c r="AEK149" s="102"/>
      <c r="AEL149" s="102"/>
      <c r="AEM149" s="102"/>
      <c r="AEN149" s="102"/>
      <c r="AEO149" s="102"/>
      <c r="AEP149" s="102"/>
      <c r="AEQ149" s="102"/>
      <c r="AER149" s="102"/>
      <c r="AES149" s="102"/>
      <c r="AET149" s="102"/>
      <c r="AEU149" s="102"/>
      <c r="AEV149" s="102"/>
      <c r="AEW149" s="102"/>
      <c r="AEX149" s="102"/>
      <c r="AEY149" s="102"/>
      <c r="AEZ149" s="102"/>
      <c r="AFA149" s="102"/>
      <c r="AFB149" s="102"/>
      <c r="AFC149" s="102"/>
      <c r="AFD149" s="102"/>
      <c r="AFE149" s="102"/>
      <c r="AFF149" s="102"/>
      <c r="AFG149" s="102"/>
      <c r="AFH149" s="102"/>
      <c r="AFI149" s="102"/>
      <c r="AFJ149" s="102"/>
      <c r="AFK149" s="102"/>
      <c r="AFL149" s="102"/>
      <c r="AFM149" s="102"/>
      <c r="AFN149" s="102"/>
      <c r="AFO149" s="102"/>
      <c r="AFP149" s="102"/>
      <c r="AFQ149" s="102"/>
      <c r="AFR149" s="102"/>
      <c r="AFS149" s="102"/>
      <c r="AFT149" s="102"/>
      <c r="AFU149" s="102"/>
      <c r="AFV149" s="102"/>
      <c r="AFW149" s="102"/>
      <c r="AFX149" s="102"/>
      <c r="AFY149" s="102"/>
      <c r="AFZ149" s="102"/>
      <c r="AGA149" s="102"/>
      <c r="AGB149" s="102"/>
      <c r="AGC149" s="102"/>
      <c r="AGD149" s="102"/>
      <c r="AGE149" s="102"/>
      <c r="AGF149" s="102"/>
      <c r="AGG149" s="102"/>
      <c r="AGH149" s="102"/>
      <c r="AGI149" s="102"/>
      <c r="AGJ149" s="102"/>
      <c r="AGK149" s="102"/>
      <c r="AGL149" s="102"/>
      <c r="AGM149" s="102"/>
      <c r="AGN149" s="102"/>
      <c r="AGO149" s="102"/>
      <c r="AGP149" s="102"/>
      <c r="AGQ149" s="102"/>
      <c r="AGR149" s="102"/>
      <c r="AGS149" s="102"/>
      <c r="AGT149" s="102"/>
      <c r="AGU149" s="102"/>
      <c r="AGV149" s="102"/>
      <c r="AGW149" s="102"/>
      <c r="AGX149" s="102"/>
      <c r="AGY149" s="102"/>
      <c r="AGZ149" s="102"/>
      <c r="AHA149" s="102"/>
      <c r="AHB149" s="102"/>
      <c r="AHC149" s="102"/>
      <c r="AHD149" s="102"/>
      <c r="AHE149" s="102"/>
      <c r="AHF149" s="102"/>
      <c r="AHG149" s="102"/>
      <c r="AHH149" s="102"/>
      <c r="AHI149" s="102"/>
      <c r="AHJ149" s="102"/>
      <c r="AHK149" s="102"/>
      <c r="AHL149" s="102"/>
      <c r="AHM149" s="102"/>
      <c r="AHN149" s="102"/>
      <c r="AHO149" s="102"/>
      <c r="AHP149" s="102"/>
      <c r="AHQ149" s="102"/>
      <c r="AHR149" s="102"/>
      <c r="AHS149" s="102"/>
      <c r="AHT149" s="102"/>
      <c r="AHU149" s="102"/>
      <c r="AHV149" s="102"/>
      <c r="AHW149" s="102"/>
      <c r="AHX149" s="102"/>
      <c r="AHY149" s="102"/>
      <c r="AHZ149" s="102"/>
      <c r="AIA149" s="102"/>
      <c r="AIB149" s="102"/>
      <c r="AIC149" s="102"/>
      <c r="AID149" s="102"/>
      <c r="AIE149" s="102"/>
      <c r="AIF149" s="102"/>
      <c r="AIG149" s="102"/>
      <c r="AIH149" s="102"/>
      <c r="AII149" s="102"/>
      <c r="AIJ149" s="102"/>
      <c r="AIK149" s="102"/>
      <c r="AIL149" s="102"/>
      <c r="AIM149" s="102"/>
      <c r="AIN149" s="102"/>
      <c r="AIO149" s="102"/>
      <c r="AIP149" s="102"/>
      <c r="AIQ149" s="102"/>
      <c r="AIR149" s="102"/>
      <c r="AIS149" s="102"/>
      <c r="AIT149" s="102"/>
      <c r="AIU149" s="102"/>
      <c r="AIV149" s="102"/>
      <c r="AIW149" s="102"/>
      <c r="AIX149" s="102"/>
      <c r="AIY149" s="102"/>
      <c r="AIZ149" s="102"/>
      <c r="AJA149" s="102"/>
      <c r="AJB149" s="102"/>
      <c r="AJC149" s="102"/>
      <c r="AJD149" s="102"/>
      <c r="AJE149" s="102"/>
      <c r="AJF149" s="102"/>
      <c r="AJG149" s="102"/>
      <c r="AJH149" s="102"/>
      <c r="AJI149" s="102"/>
      <c r="AJJ149" s="102"/>
      <c r="AJK149" s="102"/>
      <c r="AJL149" s="102"/>
      <c r="AJM149" s="102"/>
      <c r="AJN149" s="102"/>
      <c r="AJO149" s="102"/>
      <c r="AJP149" s="102"/>
      <c r="AJQ149" s="102"/>
      <c r="AJR149" s="102"/>
      <c r="AJS149" s="102"/>
      <c r="AJT149" s="102"/>
      <c r="AJU149" s="102"/>
      <c r="AJV149" s="102"/>
      <c r="AJW149" s="102"/>
      <c r="AJX149" s="102"/>
      <c r="AJY149" s="102"/>
      <c r="AJZ149" s="102"/>
      <c r="AKA149" s="102"/>
      <c r="AKB149" s="102"/>
      <c r="AKC149" s="102"/>
      <c r="AKD149" s="102"/>
      <c r="AKE149" s="102"/>
      <c r="AKF149" s="102"/>
      <c r="AKG149" s="102"/>
      <c r="AKH149" s="102"/>
      <c r="AKI149" s="102"/>
      <c r="AKJ149" s="102"/>
      <c r="AKK149" s="102"/>
      <c r="AKL149" s="102"/>
      <c r="AKM149" s="102"/>
      <c r="AKN149" s="102"/>
      <c r="AKO149" s="102"/>
      <c r="AKP149" s="102"/>
      <c r="AKQ149" s="102"/>
      <c r="AKR149" s="102"/>
      <c r="AKS149" s="102"/>
      <c r="AKT149" s="102"/>
      <c r="AKU149" s="102"/>
      <c r="AKV149" s="102"/>
      <c r="AKW149" s="102"/>
      <c r="AKX149" s="102"/>
      <c r="AKY149" s="102"/>
      <c r="AKZ149" s="102"/>
      <c r="ALA149" s="102"/>
      <c r="ALB149" s="102"/>
      <c r="ALC149" s="102"/>
      <c r="ALD149" s="102"/>
      <c r="ALE149" s="102"/>
      <c r="ALF149" s="102"/>
      <c r="ALG149" s="102"/>
      <c r="ALH149" s="102"/>
      <c r="ALI149" s="102"/>
      <c r="ALJ149" s="102"/>
      <c r="ALK149" s="102"/>
      <c r="ALL149" s="102"/>
      <c r="ALM149" s="102"/>
      <c r="ALN149" s="102"/>
      <c r="ALO149" s="102"/>
      <c r="ALP149" s="102"/>
      <c r="ALQ149" s="102"/>
      <c r="ALR149" s="102"/>
      <c r="ALS149" s="102"/>
      <c r="ALT149" s="102"/>
      <c r="ALU149" s="102"/>
      <c r="ALV149" s="102"/>
      <c r="ALW149" s="102"/>
      <c r="ALX149" s="102"/>
      <c r="ALY149" s="102"/>
      <c r="ALZ149" s="102"/>
      <c r="AMA149" s="102"/>
      <c r="AMB149" s="102"/>
      <c r="AMC149" s="102"/>
      <c r="AMD149" s="102"/>
      <c r="AME149" s="102"/>
      <c r="AMF149" s="102"/>
      <c r="AMG149" s="102"/>
      <c r="AMH149" s="102"/>
      <c r="AMI149" s="102"/>
    </row>
    <row r="150" spans="1:1023" customFormat="1" ht="33.75">
      <c r="A150" s="15" t="s">
        <v>150</v>
      </c>
      <c r="B150" s="108" t="s">
        <v>582</v>
      </c>
      <c r="C150" s="108" t="s">
        <v>20</v>
      </c>
      <c r="D150" s="103" t="s">
        <v>175</v>
      </c>
      <c r="E150" s="103" t="s">
        <v>583</v>
      </c>
      <c r="F150" s="103" t="s">
        <v>584</v>
      </c>
      <c r="G150" s="104">
        <v>28400</v>
      </c>
      <c r="H150" s="104">
        <v>7300</v>
      </c>
      <c r="I150" s="104"/>
      <c r="J150" s="104"/>
      <c r="K150" s="105">
        <f t="shared" si="12"/>
        <v>25.704225352112676</v>
      </c>
      <c r="L150" s="106"/>
      <c r="M150" s="107">
        <v>4</v>
      </c>
      <c r="N150" s="107">
        <v>3</v>
      </c>
      <c r="O150" s="109"/>
      <c r="P150" s="241"/>
      <c r="Q150" s="101"/>
      <c r="R150" s="101" t="s">
        <v>585</v>
      </c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  <c r="AD150" s="102"/>
      <c r="AE150" s="102"/>
      <c r="AF150" s="102"/>
      <c r="AG150" s="102"/>
      <c r="AH150" s="102"/>
      <c r="AI150" s="102"/>
      <c r="AJ150" s="102"/>
      <c r="AK150" s="102"/>
      <c r="AL150" s="102"/>
      <c r="AM150" s="102"/>
      <c r="AN150" s="102"/>
      <c r="AO150" s="102"/>
      <c r="AP150" s="102"/>
      <c r="AQ150" s="102"/>
      <c r="AR150" s="102"/>
      <c r="AS150" s="102"/>
      <c r="AT150" s="102"/>
      <c r="AU150" s="102"/>
      <c r="AV150" s="102"/>
      <c r="AW150" s="102"/>
      <c r="AX150" s="102"/>
      <c r="AY150" s="102"/>
      <c r="AZ150" s="102"/>
      <c r="BA150" s="102"/>
      <c r="BB150" s="102"/>
      <c r="BC150" s="102"/>
      <c r="BD150" s="102"/>
      <c r="BE150" s="102"/>
      <c r="BF150" s="102"/>
      <c r="BG150" s="102"/>
      <c r="BH150" s="102"/>
      <c r="BI150" s="102"/>
      <c r="BJ150" s="102"/>
      <c r="BK150" s="102"/>
      <c r="BL150" s="102"/>
      <c r="BM150" s="102"/>
      <c r="BN150" s="102"/>
      <c r="BO150" s="102"/>
      <c r="BP150" s="102"/>
      <c r="BQ150" s="102"/>
      <c r="BR150" s="102"/>
      <c r="BS150" s="102"/>
      <c r="BT150" s="102"/>
      <c r="BU150" s="102"/>
      <c r="BV150" s="102"/>
      <c r="BW150" s="102"/>
      <c r="BX150" s="102"/>
      <c r="BY150" s="102"/>
      <c r="BZ150" s="102"/>
      <c r="CA150" s="102"/>
      <c r="CB150" s="102"/>
      <c r="CC150" s="102"/>
      <c r="CD150" s="102"/>
      <c r="CE150" s="102"/>
      <c r="CF150" s="102"/>
      <c r="CG150" s="102"/>
      <c r="CH150" s="102"/>
      <c r="CI150" s="102"/>
      <c r="CJ150" s="102"/>
      <c r="CK150" s="102"/>
      <c r="CL150" s="102"/>
      <c r="CM150" s="102"/>
      <c r="CN150" s="102"/>
      <c r="CO150" s="102"/>
      <c r="CP150" s="102"/>
      <c r="CQ150" s="102"/>
      <c r="CR150" s="102"/>
      <c r="CS150" s="102"/>
      <c r="CT150" s="102"/>
      <c r="CU150" s="102"/>
      <c r="CV150" s="102"/>
      <c r="CW150" s="102"/>
      <c r="CX150" s="102"/>
      <c r="CY150" s="102"/>
      <c r="CZ150" s="102"/>
      <c r="DA150" s="102"/>
      <c r="DB150" s="102"/>
      <c r="DC150" s="102"/>
      <c r="DD150" s="102"/>
      <c r="DE150" s="102"/>
      <c r="DF150" s="102"/>
      <c r="DG150" s="102"/>
      <c r="DH150" s="102"/>
      <c r="DI150" s="102"/>
      <c r="DJ150" s="102"/>
      <c r="DK150" s="102"/>
      <c r="DL150" s="102"/>
      <c r="DM150" s="102"/>
      <c r="DN150" s="102"/>
      <c r="DO150" s="102"/>
      <c r="DP150" s="102"/>
      <c r="DQ150" s="102"/>
      <c r="DR150" s="102"/>
      <c r="DS150" s="102"/>
      <c r="DT150" s="102"/>
      <c r="DU150" s="102"/>
      <c r="DV150" s="102"/>
      <c r="DW150" s="102"/>
      <c r="DX150" s="102"/>
      <c r="DY150" s="102"/>
      <c r="DZ150" s="102"/>
      <c r="EA150" s="102"/>
      <c r="EB150" s="102"/>
      <c r="EC150" s="102"/>
      <c r="ED150" s="102"/>
      <c r="EE150" s="102"/>
      <c r="EF150" s="102"/>
      <c r="EG150" s="102"/>
      <c r="EH150" s="102"/>
      <c r="EI150" s="102"/>
      <c r="EJ150" s="102"/>
      <c r="EK150" s="102"/>
      <c r="EL150" s="102"/>
      <c r="EM150" s="102"/>
      <c r="EN150" s="102"/>
      <c r="EO150" s="102"/>
      <c r="EP150" s="102"/>
      <c r="EQ150" s="102"/>
      <c r="ER150" s="102"/>
      <c r="ES150" s="102"/>
      <c r="ET150" s="102"/>
      <c r="EU150" s="102"/>
      <c r="EV150" s="102"/>
      <c r="EW150" s="102"/>
      <c r="EX150" s="102"/>
      <c r="EY150" s="102"/>
      <c r="EZ150" s="102"/>
      <c r="FA150" s="102"/>
      <c r="FB150" s="102"/>
      <c r="FC150" s="102"/>
      <c r="FD150" s="102"/>
      <c r="FE150" s="102"/>
      <c r="FF150" s="102"/>
      <c r="FG150" s="102"/>
      <c r="FH150" s="102"/>
      <c r="FI150" s="102"/>
      <c r="FJ150" s="102"/>
      <c r="FK150" s="102"/>
      <c r="FL150" s="102"/>
      <c r="FM150" s="102"/>
      <c r="FN150" s="102"/>
      <c r="FO150" s="102"/>
      <c r="FP150" s="102"/>
      <c r="FQ150" s="102"/>
      <c r="FR150" s="102"/>
      <c r="FS150" s="102"/>
      <c r="FT150" s="102"/>
      <c r="FU150" s="102"/>
      <c r="FV150" s="102"/>
      <c r="FW150" s="102"/>
      <c r="FX150" s="102"/>
      <c r="FY150" s="102"/>
      <c r="FZ150" s="102"/>
      <c r="GA150" s="102"/>
      <c r="GB150" s="102"/>
      <c r="GC150" s="102"/>
      <c r="GD150" s="102"/>
      <c r="GE150" s="102"/>
      <c r="GF150" s="102"/>
      <c r="GG150" s="102"/>
      <c r="GH150" s="102"/>
      <c r="GI150" s="102"/>
      <c r="GJ150" s="102"/>
      <c r="GK150" s="102"/>
      <c r="GL150" s="102"/>
      <c r="GM150" s="102"/>
      <c r="GN150" s="102"/>
      <c r="GO150" s="102"/>
      <c r="GP150" s="102"/>
      <c r="GQ150" s="102"/>
      <c r="GR150" s="102"/>
      <c r="GS150" s="102"/>
      <c r="GT150" s="102"/>
      <c r="GU150" s="102"/>
      <c r="GV150" s="102"/>
      <c r="GW150" s="102"/>
      <c r="GX150" s="102"/>
      <c r="GY150" s="102"/>
      <c r="GZ150" s="102"/>
      <c r="HA150" s="102"/>
      <c r="HB150" s="102"/>
      <c r="HC150" s="102"/>
      <c r="HD150" s="102"/>
      <c r="HE150" s="102"/>
      <c r="HF150" s="102"/>
      <c r="HG150" s="102"/>
      <c r="HH150" s="102"/>
      <c r="HI150" s="102"/>
      <c r="HJ150" s="102"/>
      <c r="HK150" s="102"/>
      <c r="HL150" s="102"/>
      <c r="HM150" s="102"/>
      <c r="HN150" s="102"/>
      <c r="HO150" s="102"/>
      <c r="HP150" s="102"/>
      <c r="HQ150" s="102"/>
      <c r="HR150" s="102"/>
      <c r="HS150" s="102"/>
      <c r="HT150" s="102"/>
      <c r="HU150" s="102"/>
      <c r="HV150" s="102"/>
      <c r="HW150" s="102"/>
      <c r="HX150" s="102"/>
      <c r="HY150" s="102"/>
      <c r="HZ150" s="102"/>
      <c r="IA150" s="102"/>
      <c r="IB150" s="102"/>
      <c r="IC150" s="102"/>
      <c r="ID150" s="102"/>
      <c r="IE150" s="102"/>
      <c r="IF150" s="102"/>
      <c r="IG150" s="102"/>
      <c r="IH150" s="102"/>
      <c r="II150" s="102"/>
      <c r="IJ150" s="102"/>
      <c r="IK150" s="102"/>
      <c r="IL150" s="102"/>
      <c r="IM150" s="102"/>
      <c r="IN150" s="102"/>
      <c r="IO150" s="102"/>
      <c r="IP150" s="102"/>
      <c r="IQ150" s="102"/>
      <c r="IR150" s="102"/>
      <c r="IS150" s="102"/>
      <c r="IT150" s="102"/>
      <c r="IU150" s="102"/>
      <c r="IV150" s="102"/>
      <c r="IW150" s="102"/>
      <c r="IX150" s="102"/>
      <c r="IY150" s="102"/>
      <c r="IZ150" s="102"/>
      <c r="JA150" s="102"/>
      <c r="JB150" s="102"/>
      <c r="JC150" s="102"/>
      <c r="JD150" s="102"/>
      <c r="JE150" s="102"/>
      <c r="JF150" s="102"/>
      <c r="JG150" s="102"/>
      <c r="JH150" s="102"/>
      <c r="JI150" s="102"/>
      <c r="JJ150" s="102"/>
      <c r="JK150" s="102"/>
      <c r="JL150" s="102"/>
      <c r="JM150" s="102"/>
      <c r="JN150" s="102"/>
      <c r="JO150" s="102"/>
      <c r="JP150" s="102"/>
      <c r="JQ150" s="102"/>
      <c r="JR150" s="102"/>
      <c r="JS150" s="102"/>
      <c r="JT150" s="102"/>
      <c r="JU150" s="102"/>
      <c r="JV150" s="102"/>
      <c r="JW150" s="102"/>
      <c r="JX150" s="102"/>
      <c r="JY150" s="102"/>
      <c r="JZ150" s="102"/>
      <c r="KA150" s="102"/>
      <c r="KB150" s="102"/>
      <c r="KC150" s="102"/>
      <c r="KD150" s="102"/>
      <c r="KE150" s="102"/>
      <c r="KF150" s="102"/>
      <c r="KG150" s="102"/>
      <c r="KH150" s="102"/>
      <c r="KI150" s="102"/>
      <c r="KJ150" s="102"/>
      <c r="KK150" s="102"/>
      <c r="KL150" s="102"/>
      <c r="KM150" s="102"/>
      <c r="KN150" s="102"/>
      <c r="KO150" s="102"/>
      <c r="KP150" s="102"/>
      <c r="KQ150" s="102"/>
      <c r="KR150" s="102"/>
      <c r="KS150" s="102"/>
      <c r="KT150" s="102"/>
      <c r="KU150" s="102"/>
      <c r="KV150" s="102"/>
      <c r="KW150" s="102"/>
      <c r="KX150" s="102"/>
      <c r="KY150" s="102"/>
      <c r="KZ150" s="102"/>
      <c r="LA150" s="102"/>
      <c r="LB150" s="102"/>
      <c r="LC150" s="102"/>
      <c r="LD150" s="102"/>
      <c r="LE150" s="102"/>
      <c r="LF150" s="102"/>
      <c r="LG150" s="102"/>
      <c r="LH150" s="102"/>
      <c r="LI150" s="102"/>
      <c r="LJ150" s="102"/>
      <c r="LK150" s="102"/>
      <c r="LL150" s="102"/>
      <c r="LM150" s="102"/>
      <c r="LN150" s="102"/>
      <c r="LO150" s="102"/>
      <c r="LP150" s="102"/>
      <c r="LQ150" s="102"/>
      <c r="LR150" s="102"/>
      <c r="LS150" s="102"/>
      <c r="LT150" s="102"/>
      <c r="LU150" s="102"/>
      <c r="LV150" s="102"/>
      <c r="LW150" s="102"/>
      <c r="LX150" s="102"/>
      <c r="LY150" s="102"/>
      <c r="LZ150" s="102"/>
      <c r="MA150" s="102"/>
      <c r="MB150" s="102"/>
      <c r="MC150" s="102"/>
      <c r="MD150" s="102"/>
      <c r="ME150" s="102"/>
      <c r="MF150" s="102"/>
      <c r="MG150" s="102"/>
      <c r="MH150" s="102"/>
      <c r="MI150" s="102"/>
      <c r="MJ150" s="102"/>
      <c r="MK150" s="102"/>
      <c r="ML150" s="102"/>
      <c r="MM150" s="102"/>
      <c r="MN150" s="102"/>
      <c r="MO150" s="102"/>
      <c r="MP150" s="102"/>
      <c r="MQ150" s="102"/>
      <c r="MR150" s="102"/>
      <c r="MS150" s="102"/>
      <c r="MT150" s="102"/>
      <c r="MU150" s="102"/>
      <c r="MV150" s="102"/>
      <c r="MW150" s="102"/>
      <c r="MX150" s="102"/>
      <c r="MY150" s="102"/>
      <c r="MZ150" s="102"/>
      <c r="NA150" s="102"/>
      <c r="NB150" s="102"/>
      <c r="NC150" s="102"/>
      <c r="ND150" s="102"/>
      <c r="NE150" s="102"/>
      <c r="NF150" s="102"/>
      <c r="NG150" s="102"/>
      <c r="NH150" s="102"/>
      <c r="NI150" s="102"/>
      <c r="NJ150" s="102"/>
      <c r="NK150" s="102"/>
      <c r="NL150" s="102"/>
      <c r="NM150" s="102"/>
      <c r="NN150" s="102"/>
      <c r="NO150" s="102"/>
      <c r="NP150" s="102"/>
      <c r="NQ150" s="102"/>
      <c r="NR150" s="102"/>
      <c r="NS150" s="102"/>
      <c r="NT150" s="102"/>
      <c r="NU150" s="102"/>
      <c r="NV150" s="102"/>
      <c r="NW150" s="102"/>
      <c r="NX150" s="102"/>
      <c r="NY150" s="102"/>
      <c r="NZ150" s="102"/>
      <c r="OA150" s="102"/>
      <c r="OB150" s="102"/>
      <c r="OC150" s="102"/>
      <c r="OD150" s="102"/>
      <c r="OE150" s="102"/>
      <c r="OF150" s="102"/>
      <c r="OG150" s="102"/>
      <c r="OH150" s="102"/>
      <c r="OI150" s="102"/>
      <c r="OJ150" s="102"/>
      <c r="OK150" s="102"/>
      <c r="OL150" s="102"/>
      <c r="OM150" s="102"/>
      <c r="ON150" s="102"/>
      <c r="OO150" s="102"/>
      <c r="OP150" s="102"/>
      <c r="OQ150" s="102"/>
      <c r="OR150" s="102"/>
      <c r="OS150" s="102"/>
      <c r="OT150" s="102"/>
      <c r="OU150" s="102"/>
      <c r="OV150" s="102"/>
      <c r="OW150" s="102"/>
      <c r="OX150" s="102"/>
      <c r="OY150" s="102"/>
      <c r="OZ150" s="102"/>
      <c r="PA150" s="102"/>
      <c r="PB150" s="102"/>
      <c r="PC150" s="102"/>
      <c r="PD150" s="102"/>
      <c r="PE150" s="102"/>
      <c r="PF150" s="102"/>
      <c r="PG150" s="102"/>
      <c r="PH150" s="102"/>
      <c r="PI150" s="102"/>
      <c r="PJ150" s="102"/>
      <c r="PK150" s="102"/>
      <c r="PL150" s="102"/>
      <c r="PM150" s="102"/>
      <c r="PN150" s="102"/>
      <c r="PO150" s="102"/>
      <c r="PP150" s="102"/>
      <c r="PQ150" s="102"/>
      <c r="PR150" s="102"/>
      <c r="PS150" s="102"/>
      <c r="PT150" s="102"/>
      <c r="PU150" s="102"/>
      <c r="PV150" s="102"/>
      <c r="PW150" s="102"/>
      <c r="PX150" s="102"/>
      <c r="PY150" s="102"/>
      <c r="PZ150" s="102"/>
      <c r="QA150" s="102"/>
      <c r="QB150" s="102"/>
      <c r="QC150" s="102"/>
      <c r="QD150" s="102"/>
      <c r="QE150" s="102"/>
      <c r="QF150" s="102"/>
      <c r="QG150" s="102"/>
      <c r="QH150" s="102"/>
      <c r="QI150" s="102"/>
      <c r="QJ150" s="102"/>
      <c r="QK150" s="102"/>
      <c r="QL150" s="102"/>
      <c r="QM150" s="102"/>
      <c r="QN150" s="102"/>
      <c r="QO150" s="102"/>
      <c r="QP150" s="102"/>
      <c r="QQ150" s="102"/>
      <c r="QR150" s="102"/>
      <c r="QS150" s="102"/>
      <c r="QT150" s="102"/>
      <c r="QU150" s="102"/>
      <c r="QV150" s="102"/>
      <c r="QW150" s="102"/>
      <c r="QX150" s="102"/>
      <c r="QY150" s="102"/>
      <c r="QZ150" s="102"/>
      <c r="RA150" s="102"/>
      <c r="RB150" s="102"/>
      <c r="RC150" s="102"/>
      <c r="RD150" s="102"/>
      <c r="RE150" s="102"/>
      <c r="RF150" s="102"/>
      <c r="RG150" s="102"/>
      <c r="RH150" s="102"/>
      <c r="RI150" s="102"/>
      <c r="RJ150" s="102"/>
      <c r="RK150" s="102"/>
      <c r="RL150" s="102"/>
      <c r="RM150" s="102"/>
      <c r="RN150" s="102"/>
      <c r="RO150" s="102"/>
      <c r="RP150" s="102"/>
      <c r="RQ150" s="102"/>
      <c r="RR150" s="102"/>
      <c r="RS150" s="102"/>
      <c r="RT150" s="102"/>
      <c r="RU150" s="102"/>
      <c r="RV150" s="102"/>
      <c r="RW150" s="102"/>
      <c r="RX150" s="102"/>
      <c r="RY150" s="102"/>
      <c r="RZ150" s="102"/>
      <c r="SA150" s="102"/>
      <c r="SB150" s="102"/>
      <c r="SC150" s="102"/>
      <c r="SD150" s="102"/>
      <c r="SE150" s="102"/>
      <c r="SF150" s="102"/>
      <c r="SG150" s="102"/>
      <c r="SH150" s="102"/>
      <c r="SI150" s="102"/>
      <c r="SJ150" s="102"/>
      <c r="SK150" s="102"/>
      <c r="SL150" s="102"/>
      <c r="SM150" s="102"/>
      <c r="SN150" s="102"/>
      <c r="SO150" s="102"/>
      <c r="SP150" s="102"/>
      <c r="SQ150" s="102"/>
      <c r="SR150" s="102"/>
      <c r="SS150" s="102"/>
      <c r="ST150" s="102"/>
      <c r="SU150" s="102"/>
      <c r="SV150" s="102"/>
      <c r="SW150" s="102"/>
      <c r="SX150" s="102"/>
      <c r="SY150" s="102"/>
      <c r="SZ150" s="102"/>
      <c r="TA150" s="102"/>
      <c r="TB150" s="102"/>
      <c r="TC150" s="102"/>
      <c r="TD150" s="102"/>
      <c r="TE150" s="102"/>
      <c r="TF150" s="102"/>
      <c r="TG150" s="102"/>
      <c r="TH150" s="102"/>
      <c r="TI150" s="102"/>
      <c r="TJ150" s="102"/>
      <c r="TK150" s="102"/>
      <c r="TL150" s="102"/>
      <c r="TM150" s="102"/>
      <c r="TN150" s="102"/>
      <c r="TO150" s="102"/>
      <c r="TP150" s="102"/>
      <c r="TQ150" s="102"/>
      <c r="TR150" s="102"/>
      <c r="TS150" s="102"/>
      <c r="TT150" s="102"/>
      <c r="TU150" s="102"/>
      <c r="TV150" s="102"/>
      <c r="TW150" s="102"/>
      <c r="TX150" s="102"/>
      <c r="TY150" s="102"/>
      <c r="TZ150" s="102"/>
      <c r="UA150" s="102"/>
      <c r="UB150" s="102"/>
      <c r="UC150" s="102"/>
      <c r="UD150" s="102"/>
      <c r="UE150" s="102"/>
      <c r="UF150" s="102"/>
      <c r="UG150" s="102"/>
      <c r="UH150" s="102"/>
      <c r="UI150" s="102"/>
      <c r="UJ150" s="102"/>
      <c r="UK150" s="102"/>
      <c r="UL150" s="102"/>
      <c r="UM150" s="102"/>
      <c r="UN150" s="102"/>
      <c r="UO150" s="102"/>
      <c r="UP150" s="102"/>
      <c r="UQ150" s="102"/>
      <c r="UR150" s="102"/>
      <c r="US150" s="102"/>
      <c r="UT150" s="102"/>
      <c r="UU150" s="102"/>
      <c r="UV150" s="102"/>
      <c r="UW150" s="102"/>
      <c r="UX150" s="102"/>
      <c r="UY150" s="102"/>
      <c r="UZ150" s="102"/>
      <c r="VA150" s="102"/>
      <c r="VB150" s="102"/>
      <c r="VC150" s="102"/>
      <c r="VD150" s="102"/>
      <c r="VE150" s="102"/>
      <c r="VF150" s="102"/>
      <c r="VG150" s="102"/>
      <c r="VH150" s="102"/>
      <c r="VI150" s="102"/>
      <c r="VJ150" s="102"/>
      <c r="VK150" s="102"/>
      <c r="VL150" s="102"/>
      <c r="VM150" s="102"/>
      <c r="VN150" s="102"/>
      <c r="VO150" s="102"/>
      <c r="VP150" s="102"/>
      <c r="VQ150" s="102"/>
      <c r="VR150" s="102"/>
      <c r="VS150" s="102"/>
      <c r="VT150" s="102"/>
      <c r="VU150" s="102"/>
      <c r="VV150" s="102"/>
      <c r="VW150" s="102"/>
      <c r="VX150" s="102"/>
      <c r="VY150" s="102"/>
      <c r="VZ150" s="102"/>
      <c r="WA150" s="102"/>
      <c r="WB150" s="102"/>
      <c r="WC150" s="102"/>
      <c r="WD150" s="102"/>
      <c r="WE150" s="102"/>
      <c r="WF150" s="102"/>
      <c r="WG150" s="102"/>
      <c r="WH150" s="102"/>
      <c r="WI150" s="102"/>
      <c r="WJ150" s="102"/>
      <c r="WK150" s="102"/>
      <c r="WL150" s="102"/>
      <c r="WM150" s="102"/>
      <c r="WN150" s="102"/>
      <c r="WO150" s="102"/>
      <c r="WP150" s="102"/>
      <c r="WQ150" s="102"/>
      <c r="WR150" s="102"/>
      <c r="WS150" s="102"/>
      <c r="WT150" s="102"/>
      <c r="WU150" s="102"/>
      <c r="WV150" s="102"/>
      <c r="WW150" s="102"/>
      <c r="WX150" s="102"/>
      <c r="WY150" s="102"/>
      <c r="WZ150" s="102"/>
      <c r="XA150" s="102"/>
      <c r="XB150" s="102"/>
      <c r="XC150" s="102"/>
      <c r="XD150" s="102"/>
      <c r="XE150" s="102"/>
      <c r="XF150" s="102"/>
      <c r="XG150" s="102"/>
      <c r="XH150" s="102"/>
      <c r="XI150" s="102"/>
      <c r="XJ150" s="102"/>
      <c r="XK150" s="102"/>
      <c r="XL150" s="102"/>
      <c r="XM150" s="102"/>
      <c r="XN150" s="102"/>
      <c r="XO150" s="102"/>
      <c r="XP150" s="102"/>
      <c r="XQ150" s="102"/>
      <c r="XR150" s="102"/>
      <c r="XS150" s="102"/>
      <c r="XT150" s="102"/>
      <c r="XU150" s="102"/>
      <c r="XV150" s="102"/>
      <c r="XW150" s="102"/>
      <c r="XX150" s="102"/>
      <c r="XY150" s="102"/>
      <c r="XZ150" s="102"/>
      <c r="YA150" s="102"/>
      <c r="YB150" s="102"/>
      <c r="YC150" s="102"/>
      <c r="YD150" s="102"/>
      <c r="YE150" s="102"/>
      <c r="YF150" s="102"/>
      <c r="YG150" s="102"/>
      <c r="YH150" s="102"/>
      <c r="YI150" s="102"/>
      <c r="YJ150" s="102"/>
      <c r="YK150" s="102"/>
      <c r="YL150" s="102"/>
      <c r="YM150" s="102"/>
      <c r="YN150" s="102"/>
      <c r="YO150" s="102"/>
      <c r="YP150" s="102"/>
      <c r="YQ150" s="102"/>
      <c r="YR150" s="102"/>
      <c r="YS150" s="102"/>
      <c r="YT150" s="102"/>
      <c r="YU150" s="102"/>
      <c r="YV150" s="102"/>
      <c r="YW150" s="102"/>
      <c r="YX150" s="102"/>
      <c r="YY150" s="102"/>
      <c r="YZ150" s="102"/>
      <c r="ZA150" s="102"/>
      <c r="ZB150" s="102"/>
      <c r="ZC150" s="102"/>
      <c r="ZD150" s="102"/>
      <c r="ZE150" s="102"/>
      <c r="ZF150" s="102"/>
      <c r="ZG150" s="102"/>
      <c r="ZH150" s="102"/>
      <c r="ZI150" s="102"/>
      <c r="ZJ150" s="102"/>
      <c r="ZK150" s="102"/>
      <c r="ZL150" s="102"/>
      <c r="ZM150" s="102"/>
      <c r="ZN150" s="102"/>
      <c r="ZO150" s="102"/>
      <c r="ZP150" s="102"/>
      <c r="ZQ150" s="102"/>
      <c r="ZR150" s="102"/>
      <c r="ZS150" s="102"/>
      <c r="ZT150" s="102"/>
      <c r="ZU150" s="102"/>
      <c r="ZV150" s="102"/>
      <c r="ZW150" s="102"/>
      <c r="ZX150" s="102"/>
      <c r="ZY150" s="102"/>
      <c r="ZZ150" s="102"/>
      <c r="AAA150" s="102"/>
      <c r="AAB150" s="102"/>
      <c r="AAC150" s="102"/>
      <c r="AAD150" s="102"/>
      <c r="AAE150" s="102"/>
      <c r="AAF150" s="102"/>
      <c r="AAG150" s="102"/>
      <c r="AAH150" s="102"/>
      <c r="AAI150" s="102"/>
      <c r="AAJ150" s="102"/>
      <c r="AAK150" s="102"/>
      <c r="AAL150" s="102"/>
      <c r="AAM150" s="102"/>
      <c r="AAN150" s="102"/>
      <c r="AAO150" s="102"/>
      <c r="AAP150" s="102"/>
      <c r="AAQ150" s="102"/>
      <c r="AAR150" s="102"/>
      <c r="AAS150" s="102"/>
      <c r="AAT150" s="102"/>
      <c r="AAU150" s="102"/>
      <c r="AAV150" s="102"/>
      <c r="AAW150" s="102"/>
      <c r="AAX150" s="102"/>
      <c r="AAY150" s="102"/>
      <c r="AAZ150" s="102"/>
      <c r="ABA150" s="102"/>
      <c r="ABB150" s="102"/>
      <c r="ABC150" s="102"/>
      <c r="ABD150" s="102"/>
      <c r="ABE150" s="102"/>
      <c r="ABF150" s="102"/>
      <c r="ABG150" s="102"/>
      <c r="ABH150" s="102"/>
      <c r="ABI150" s="102"/>
      <c r="ABJ150" s="102"/>
      <c r="ABK150" s="102"/>
      <c r="ABL150" s="102"/>
      <c r="ABM150" s="102"/>
      <c r="ABN150" s="102"/>
      <c r="ABO150" s="102"/>
      <c r="ABP150" s="102"/>
      <c r="ABQ150" s="102"/>
      <c r="ABR150" s="102"/>
      <c r="ABS150" s="102"/>
      <c r="ABT150" s="102"/>
      <c r="ABU150" s="102"/>
      <c r="ABV150" s="102"/>
      <c r="ABW150" s="102"/>
      <c r="ABX150" s="102"/>
      <c r="ABY150" s="102"/>
      <c r="ABZ150" s="102"/>
      <c r="ACA150" s="102"/>
      <c r="ACB150" s="102"/>
      <c r="ACC150" s="102"/>
      <c r="ACD150" s="102"/>
      <c r="ACE150" s="102"/>
      <c r="ACF150" s="102"/>
      <c r="ACG150" s="102"/>
      <c r="ACH150" s="102"/>
      <c r="ACI150" s="102"/>
      <c r="ACJ150" s="102"/>
      <c r="ACK150" s="102"/>
      <c r="ACL150" s="102"/>
      <c r="ACM150" s="102"/>
      <c r="ACN150" s="102"/>
      <c r="ACO150" s="102"/>
      <c r="ACP150" s="102"/>
      <c r="ACQ150" s="102"/>
      <c r="ACR150" s="102"/>
      <c r="ACS150" s="102"/>
      <c r="ACT150" s="102"/>
      <c r="ACU150" s="102"/>
      <c r="ACV150" s="102"/>
      <c r="ACW150" s="102"/>
      <c r="ACX150" s="102"/>
      <c r="ACY150" s="102"/>
      <c r="ACZ150" s="102"/>
      <c r="ADA150" s="102"/>
      <c r="ADB150" s="102"/>
      <c r="ADC150" s="102"/>
      <c r="ADD150" s="102"/>
      <c r="ADE150" s="102"/>
      <c r="ADF150" s="102"/>
      <c r="ADG150" s="102"/>
      <c r="ADH150" s="102"/>
      <c r="ADI150" s="102"/>
      <c r="ADJ150" s="102"/>
      <c r="ADK150" s="102"/>
      <c r="ADL150" s="102"/>
      <c r="ADM150" s="102"/>
      <c r="ADN150" s="102"/>
      <c r="ADO150" s="102"/>
      <c r="ADP150" s="102"/>
      <c r="ADQ150" s="102"/>
      <c r="ADR150" s="102"/>
      <c r="ADS150" s="102"/>
      <c r="ADT150" s="102"/>
      <c r="ADU150" s="102"/>
      <c r="ADV150" s="102"/>
      <c r="ADW150" s="102"/>
      <c r="ADX150" s="102"/>
      <c r="ADY150" s="102"/>
      <c r="ADZ150" s="102"/>
      <c r="AEA150" s="102"/>
      <c r="AEB150" s="102"/>
      <c r="AEC150" s="102"/>
      <c r="AED150" s="102"/>
      <c r="AEE150" s="102"/>
      <c r="AEF150" s="102"/>
      <c r="AEG150" s="102"/>
      <c r="AEH150" s="102"/>
      <c r="AEI150" s="102"/>
      <c r="AEJ150" s="102"/>
      <c r="AEK150" s="102"/>
      <c r="AEL150" s="102"/>
      <c r="AEM150" s="102"/>
      <c r="AEN150" s="102"/>
      <c r="AEO150" s="102"/>
      <c r="AEP150" s="102"/>
      <c r="AEQ150" s="102"/>
      <c r="AER150" s="102"/>
      <c r="AES150" s="102"/>
      <c r="AET150" s="102"/>
      <c r="AEU150" s="102"/>
      <c r="AEV150" s="102"/>
      <c r="AEW150" s="102"/>
      <c r="AEX150" s="102"/>
      <c r="AEY150" s="102"/>
      <c r="AEZ150" s="102"/>
      <c r="AFA150" s="102"/>
      <c r="AFB150" s="102"/>
      <c r="AFC150" s="102"/>
      <c r="AFD150" s="102"/>
      <c r="AFE150" s="102"/>
      <c r="AFF150" s="102"/>
      <c r="AFG150" s="102"/>
      <c r="AFH150" s="102"/>
      <c r="AFI150" s="102"/>
      <c r="AFJ150" s="102"/>
      <c r="AFK150" s="102"/>
      <c r="AFL150" s="102"/>
      <c r="AFM150" s="102"/>
      <c r="AFN150" s="102"/>
      <c r="AFO150" s="102"/>
      <c r="AFP150" s="102"/>
      <c r="AFQ150" s="102"/>
      <c r="AFR150" s="102"/>
      <c r="AFS150" s="102"/>
      <c r="AFT150" s="102"/>
      <c r="AFU150" s="102"/>
      <c r="AFV150" s="102"/>
      <c r="AFW150" s="102"/>
      <c r="AFX150" s="102"/>
      <c r="AFY150" s="102"/>
      <c r="AFZ150" s="102"/>
      <c r="AGA150" s="102"/>
      <c r="AGB150" s="102"/>
      <c r="AGC150" s="102"/>
      <c r="AGD150" s="102"/>
      <c r="AGE150" s="102"/>
      <c r="AGF150" s="102"/>
      <c r="AGG150" s="102"/>
      <c r="AGH150" s="102"/>
      <c r="AGI150" s="102"/>
      <c r="AGJ150" s="102"/>
      <c r="AGK150" s="102"/>
      <c r="AGL150" s="102"/>
      <c r="AGM150" s="102"/>
      <c r="AGN150" s="102"/>
      <c r="AGO150" s="102"/>
      <c r="AGP150" s="102"/>
      <c r="AGQ150" s="102"/>
      <c r="AGR150" s="102"/>
      <c r="AGS150" s="102"/>
      <c r="AGT150" s="102"/>
      <c r="AGU150" s="102"/>
      <c r="AGV150" s="102"/>
      <c r="AGW150" s="102"/>
      <c r="AGX150" s="102"/>
      <c r="AGY150" s="102"/>
      <c r="AGZ150" s="102"/>
      <c r="AHA150" s="102"/>
      <c r="AHB150" s="102"/>
      <c r="AHC150" s="102"/>
      <c r="AHD150" s="102"/>
      <c r="AHE150" s="102"/>
      <c r="AHF150" s="102"/>
      <c r="AHG150" s="102"/>
      <c r="AHH150" s="102"/>
      <c r="AHI150" s="102"/>
      <c r="AHJ150" s="102"/>
      <c r="AHK150" s="102"/>
      <c r="AHL150" s="102"/>
      <c r="AHM150" s="102"/>
      <c r="AHN150" s="102"/>
      <c r="AHO150" s="102"/>
      <c r="AHP150" s="102"/>
      <c r="AHQ150" s="102"/>
      <c r="AHR150" s="102"/>
      <c r="AHS150" s="102"/>
      <c r="AHT150" s="102"/>
      <c r="AHU150" s="102"/>
      <c r="AHV150" s="102"/>
      <c r="AHW150" s="102"/>
      <c r="AHX150" s="102"/>
      <c r="AHY150" s="102"/>
      <c r="AHZ150" s="102"/>
      <c r="AIA150" s="102"/>
      <c r="AIB150" s="102"/>
      <c r="AIC150" s="102"/>
      <c r="AID150" s="102"/>
      <c r="AIE150" s="102"/>
      <c r="AIF150" s="102"/>
      <c r="AIG150" s="102"/>
      <c r="AIH150" s="102"/>
      <c r="AII150" s="102"/>
      <c r="AIJ150" s="102"/>
      <c r="AIK150" s="102"/>
      <c r="AIL150" s="102"/>
      <c r="AIM150" s="102"/>
      <c r="AIN150" s="102"/>
      <c r="AIO150" s="102"/>
      <c r="AIP150" s="102"/>
      <c r="AIQ150" s="102"/>
      <c r="AIR150" s="102"/>
      <c r="AIS150" s="102"/>
      <c r="AIT150" s="102"/>
      <c r="AIU150" s="102"/>
      <c r="AIV150" s="102"/>
      <c r="AIW150" s="102"/>
      <c r="AIX150" s="102"/>
      <c r="AIY150" s="102"/>
      <c r="AIZ150" s="102"/>
      <c r="AJA150" s="102"/>
      <c r="AJB150" s="102"/>
      <c r="AJC150" s="102"/>
      <c r="AJD150" s="102"/>
      <c r="AJE150" s="102"/>
      <c r="AJF150" s="102"/>
      <c r="AJG150" s="102"/>
      <c r="AJH150" s="102"/>
      <c r="AJI150" s="102"/>
      <c r="AJJ150" s="102"/>
      <c r="AJK150" s="102"/>
      <c r="AJL150" s="102"/>
      <c r="AJM150" s="102"/>
      <c r="AJN150" s="102"/>
      <c r="AJO150" s="102"/>
      <c r="AJP150" s="102"/>
      <c r="AJQ150" s="102"/>
      <c r="AJR150" s="102"/>
      <c r="AJS150" s="102"/>
      <c r="AJT150" s="102"/>
      <c r="AJU150" s="102"/>
      <c r="AJV150" s="102"/>
      <c r="AJW150" s="102"/>
      <c r="AJX150" s="102"/>
      <c r="AJY150" s="102"/>
      <c r="AJZ150" s="102"/>
      <c r="AKA150" s="102"/>
      <c r="AKB150" s="102"/>
      <c r="AKC150" s="102"/>
      <c r="AKD150" s="102"/>
      <c r="AKE150" s="102"/>
      <c r="AKF150" s="102"/>
      <c r="AKG150" s="102"/>
      <c r="AKH150" s="102"/>
      <c r="AKI150" s="102"/>
      <c r="AKJ150" s="102"/>
      <c r="AKK150" s="102"/>
      <c r="AKL150" s="102"/>
      <c r="AKM150" s="102"/>
      <c r="AKN150" s="102"/>
      <c r="AKO150" s="102"/>
      <c r="AKP150" s="102"/>
      <c r="AKQ150" s="102"/>
      <c r="AKR150" s="102"/>
      <c r="AKS150" s="102"/>
      <c r="AKT150" s="102"/>
      <c r="AKU150" s="102"/>
      <c r="AKV150" s="102"/>
      <c r="AKW150" s="102"/>
      <c r="AKX150" s="102"/>
      <c r="AKY150" s="102"/>
      <c r="AKZ150" s="102"/>
      <c r="ALA150" s="102"/>
      <c r="ALB150" s="102"/>
      <c r="ALC150" s="102"/>
      <c r="ALD150" s="102"/>
      <c r="ALE150" s="102"/>
      <c r="ALF150" s="102"/>
      <c r="ALG150" s="102"/>
      <c r="ALH150" s="102"/>
      <c r="ALI150" s="102"/>
      <c r="ALJ150" s="102"/>
      <c r="ALK150" s="102"/>
      <c r="ALL150" s="102"/>
      <c r="ALM150" s="102"/>
      <c r="ALN150" s="102"/>
      <c r="ALO150" s="102"/>
      <c r="ALP150" s="102"/>
      <c r="ALQ150" s="102"/>
      <c r="ALR150" s="102"/>
      <c r="ALS150" s="102"/>
      <c r="ALT150" s="102"/>
      <c r="ALU150" s="102"/>
      <c r="ALV150" s="102"/>
      <c r="ALW150" s="102"/>
      <c r="ALX150" s="102"/>
      <c r="ALY150" s="102"/>
      <c r="ALZ150" s="102"/>
      <c r="AMA150" s="102"/>
      <c r="AMB150" s="102"/>
      <c r="AMC150" s="102"/>
      <c r="AMD150" s="102"/>
      <c r="AME150" s="102"/>
      <c r="AMF150" s="102"/>
      <c r="AMG150" s="102"/>
      <c r="AMH150" s="102"/>
      <c r="AMI150" s="102"/>
    </row>
    <row r="151" spans="1:1023" customFormat="1" ht="45">
      <c r="A151" s="25" t="s">
        <v>261</v>
      </c>
      <c r="B151" s="148" t="s">
        <v>321</v>
      </c>
      <c r="C151" s="148" t="s">
        <v>20</v>
      </c>
      <c r="D151" s="149" t="s">
        <v>182</v>
      </c>
      <c r="E151" s="149" t="s">
        <v>586</v>
      </c>
      <c r="F151" s="149" t="s">
        <v>587</v>
      </c>
      <c r="G151" s="150">
        <v>20500</v>
      </c>
      <c r="H151" s="150">
        <v>12000</v>
      </c>
      <c r="I151" s="104"/>
      <c r="J151" s="104"/>
      <c r="K151" s="140">
        <f t="shared" si="12"/>
        <v>58.536585365853661</v>
      </c>
      <c r="L151" s="151"/>
      <c r="M151" s="152">
        <v>3</v>
      </c>
      <c r="N151" s="152">
        <v>4</v>
      </c>
      <c r="O151" s="153"/>
      <c r="P151" s="242" t="s">
        <v>588</v>
      </c>
      <c r="Q151" s="118" t="s">
        <v>44</v>
      </c>
      <c r="R151" s="118" t="s">
        <v>417</v>
      </c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  <c r="AD151" s="102"/>
      <c r="AE151" s="102"/>
      <c r="AF151" s="102"/>
      <c r="AG151" s="102"/>
      <c r="AH151" s="102"/>
      <c r="AI151" s="102"/>
      <c r="AJ151" s="102"/>
      <c r="AK151" s="102"/>
      <c r="AL151" s="102"/>
      <c r="AM151" s="102"/>
      <c r="AN151" s="102"/>
      <c r="AO151" s="102"/>
      <c r="AP151" s="102"/>
      <c r="AQ151" s="102"/>
      <c r="AR151" s="102"/>
      <c r="AS151" s="102"/>
      <c r="AT151" s="102"/>
      <c r="AU151" s="102"/>
      <c r="AV151" s="102"/>
      <c r="AW151" s="102"/>
      <c r="AX151" s="102"/>
      <c r="AY151" s="102"/>
      <c r="AZ151" s="102"/>
      <c r="BA151" s="102"/>
      <c r="BB151" s="102"/>
      <c r="BC151" s="102"/>
      <c r="BD151" s="102"/>
      <c r="BE151" s="102"/>
      <c r="BF151" s="102"/>
      <c r="BG151" s="102"/>
      <c r="BH151" s="102"/>
      <c r="BI151" s="102"/>
      <c r="BJ151" s="102"/>
      <c r="BK151" s="102"/>
      <c r="BL151" s="102"/>
      <c r="BM151" s="102"/>
      <c r="BN151" s="102"/>
      <c r="BO151" s="102"/>
      <c r="BP151" s="102"/>
      <c r="BQ151" s="102"/>
      <c r="BR151" s="102"/>
      <c r="BS151" s="102"/>
      <c r="BT151" s="102"/>
      <c r="BU151" s="102"/>
      <c r="BV151" s="102"/>
      <c r="BW151" s="102"/>
      <c r="BX151" s="102"/>
      <c r="BY151" s="102"/>
      <c r="BZ151" s="102"/>
      <c r="CA151" s="102"/>
      <c r="CB151" s="102"/>
      <c r="CC151" s="102"/>
      <c r="CD151" s="102"/>
      <c r="CE151" s="102"/>
      <c r="CF151" s="102"/>
      <c r="CG151" s="102"/>
      <c r="CH151" s="102"/>
      <c r="CI151" s="102"/>
      <c r="CJ151" s="102"/>
      <c r="CK151" s="102"/>
      <c r="CL151" s="102"/>
      <c r="CM151" s="102"/>
      <c r="CN151" s="102"/>
      <c r="CO151" s="102"/>
      <c r="CP151" s="102"/>
      <c r="CQ151" s="102"/>
      <c r="CR151" s="102"/>
      <c r="CS151" s="102"/>
      <c r="CT151" s="102"/>
      <c r="CU151" s="102"/>
      <c r="CV151" s="102"/>
      <c r="CW151" s="102"/>
      <c r="CX151" s="102"/>
      <c r="CY151" s="102"/>
      <c r="CZ151" s="102"/>
      <c r="DA151" s="102"/>
      <c r="DB151" s="102"/>
      <c r="DC151" s="102"/>
      <c r="DD151" s="102"/>
      <c r="DE151" s="102"/>
      <c r="DF151" s="102"/>
      <c r="DG151" s="102"/>
      <c r="DH151" s="102"/>
      <c r="DI151" s="102"/>
      <c r="DJ151" s="102"/>
      <c r="DK151" s="102"/>
      <c r="DL151" s="102"/>
      <c r="DM151" s="102"/>
      <c r="DN151" s="102"/>
      <c r="DO151" s="102"/>
      <c r="DP151" s="102"/>
      <c r="DQ151" s="102"/>
      <c r="DR151" s="102"/>
      <c r="DS151" s="102"/>
      <c r="DT151" s="102"/>
      <c r="DU151" s="102"/>
      <c r="DV151" s="102"/>
      <c r="DW151" s="102"/>
      <c r="DX151" s="102"/>
      <c r="DY151" s="102"/>
      <c r="DZ151" s="102"/>
      <c r="EA151" s="102"/>
      <c r="EB151" s="102"/>
      <c r="EC151" s="102"/>
      <c r="ED151" s="102"/>
      <c r="EE151" s="102"/>
      <c r="EF151" s="102"/>
      <c r="EG151" s="102"/>
      <c r="EH151" s="102"/>
      <c r="EI151" s="102"/>
      <c r="EJ151" s="102"/>
      <c r="EK151" s="102"/>
      <c r="EL151" s="102"/>
      <c r="EM151" s="102"/>
      <c r="EN151" s="102"/>
      <c r="EO151" s="102"/>
      <c r="EP151" s="102"/>
      <c r="EQ151" s="102"/>
      <c r="ER151" s="102"/>
      <c r="ES151" s="102"/>
      <c r="ET151" s="102"/>
      <c r="EU151" s="102"/>
      <c r="EV151" s="102"/>
      <c r="EW151" s="102"/>
      <c r="EX151" s="102"/>
      <c r="EY151" s="102"/>
      <c r="EZ151" s="102"/>
      <c r="FA151" s="102"/>
      <c r="FB151" s="102"/>
      <c r="FC151" s="102"/>
      <c r="FD151" s="102"/>
      <c r="FE151" s="102"/>
      <c r="FF151" s="102"/>
      <c r="FG151" s="102"/>
      <c r="FH151" s="102"/>
      <c r="FI151" s="102"/>
      <c r="FJ151" s="102"/>
      <c r="FK151" s="102"/>
      <c r="FL151" s="102"/>
      <c r="FM151" s="102"/>
      <c r="FN151" s="102"/>
      <c r="FO151" s="102"/>
      <c r="FP151" s="102"/>
      <c r="FQ151" s="102"/>
      <c r="FR151" s="102"/>
      <c r="FS151" s="102"/>
      <c r="FT151" s="102"/>
      <c r="FU151" s="102"/>
      <c r="FV151" s="102"/>
      <c r="FW151" s="102"/>
      <c r="FX151" s="102"/>
      <c r="FY151" s="102"/>
      <c r="FZ151" s="102"/>
      <c r="GA151" s="102"/>
      <c r="GB151" s="102"/>
      <c r="GC151" s="102"/>
      <c r="GD151" s="102"/>
      <c r="GE151" s="102"/>
      <c r="GF151" s="102"/>
      <c r="GG151" s="102"/>
      <c r="GH151" s="102"/>
      <c r="GI151" s="102"/>
      <c r="GJ151" s="102"/>
      <c r="GK151" s="102"/>
      <c r="GL151" s="102"/>
      <c r="GM151" s="102"/>
      <c r="GN151" s="102"/>
      <c r="GO151" s="102"/>
      <c r="GP151" s="102"/>
      <c r="GQ151" s="102"/>
      <c r="GR151" s="102"/>
      <c r="GS151" s="102"/>
      <c r="GT151" s="102"/>
      <c r="GU151" s="102"/>
      <c r="GV151" s="102"/>
      <c r="GW151" s="102"/>
      <c r="GX151" s="102"/>
      <c r="GY151" s="102"/>
      <c r="GZ151" s="102"/>
      <c r="HA151" s="102"/>
      <c r="HB151" s="102"/>
      <c r="HC151" s="102"/>
      <c r="HD151" s="102"/>
      <c r="HE151" s="102"/>
      <c r="HF151" s="102"/>
      <c r="HG151" s="102"/>
      <c r="HH151" s="102"/>
      <c r="HI151" s="102"/>
      <c r="HJ151" s="102"/>
      <c r="HK151" s="102"/>
      <c r="HL151" s="102"/>
      <c r="HM151" s="102"/>
      <c r="HN151" s="102"/>
      <c r="HO151" s="102"/>
      <c r="HP151" s="102"/>
      <c r="HQ151" s="102"/>
      <c r="HR151" s="102"/>
      <c r="HS151" s="102"/>
      <c r="HT151" s="102"/>
      <c r="HU151" s="102"/>
      <c r="HV151" s="102"/>
      <c r="HW151" s="102"/>
      <c r="HX151" s="102"/>
      <c r="HY151" s="102"/>
      <c r="HZ151" s="102"/>
      <c r="IA151" s="102"/>
      <c r="IB151" s="102"/>
      <c r="IC151" s="102"/>
      <c r="ID151" s="102"/>
      <c r="IE151" s="102"/>
      <c r="IF151" s="102"/>
      <c r="IG151" s="102"/>
      <c r="IH151" s="102"/>
      <c r="II151" s="102"/>
      <c r="IJ151" s="102"/>
      <c r="IK151" s="102"/>
      <c r="IL151" s="102"/>
      <c r="IM151" s="102"/>
      <c r="IN151" s="102"/>
      <c r="IO151" s="102"/>
      <c r="IP151" s="102"/>
      <c r="IQ151" s="102"/>
      <c r="IR151" s="102"/>
      <c r="IS151" s="102"/>
      <c r="IT151" s="102"/>
      <c r="IU151" s="102"/>
      <c r="IV151" s="102"/>
      <c r="IW151" s="102"/>
      <c r="IX151" s="102"/>
      <c r="IY151" s="102"/>
      <c r="IZ151" s="102"/>
      <c r="JA151" s="102"/>
      <c r="JB151" s="102"/>
      <c r="JC151" s="102"/>
      <c r="JD151" s="102"/>
      <c r="JE151" s="102"/>
      <c r="JF151" s="102"/>
      <c r="JG151" s="102"/>
      <c r="JH151" s="102"/>
      <c r="JI151" s="102"/>
      <c r="JJ151" s="102"/>
      <c r="JK151" s="102"/>
      <c r="JL151" s="102"/>
      <c r="JM151" s="102"/>
      <c r="JN151" s="102"/>
      <c r="JO151" s="102"/>
      <c r="JP151" s="102"/>
      <c r="JQ151" s="102"/>
      <c r="JR151" s="102"/>
      <c r="JS151" s="102"/>
      <c r="JT151" s="102"/>
      <c r="JU151" s="102"/>
      <c r="JV151" s="102"/>
      <c r="JW151" s="102"/>
      <c r="JX151" s="102"/>
      <c r="JY151" s="102"/>
      <c r="JZ151" s="102"/>
      <c r="KA151" s="102"/>
      <c r="KB151" s="102"/>
      <c r="KC151" s="102"/>
      <c r="KD151" s="102"/>
      <c r="KE151" s="102"/>
      <c r="KF151" s="102"/>
      <c r="KG151" s="102"/>
      <c r="KH151" s="102"/>
      <c r="KI151" s="102"/>
      <c r="KJ151" s="102"/>
      <c r="KK151" s="102"/>
      <c r="KL151" s="102"/>
      <c r="KM151" s="102"/>
      <c r="KN151" s="102"/>
      <c r="KO151" s="102"/>
      <c r="KP151" s="102"/>
      <c r="KQ151" s="102"/>
      <c r="KR151" s="102"/>
      <c r="KS151" s="102"/>
      <c r="KT151" s="102"/>
      <c r="KU151" s="102"/>
      <c r="KV151" s="102"/>
      <c r="KW151" s="102"/>
      <c r="KX151" s="102"/>
      <c r="KY151" s="102"/>
      <c r="KZ151" s="102"/>
      <c r="LA151" s="102"/>
      <c r="LB151" s="102"/>
      <c r="LC151" s="102"/>
      <c r="LD151" s="102"/>
      <c r="LE151" s="102"/>
      <c r="LF151" s="102"/>
      <c r="LG151" s="102"/>
      <c r="LH151" s="102"/>
      <c r="LI151" s="102"/>
      <c r="LJ151" s="102"/>
      <c r="LK151" s="102"/>
      <c r="LL151" s="102"/>
      <c r="LM151" s="102"/>
      <c r="LN151" s="102"/>
      <c r="LO151" s="102"/>
      <c r="LP151" s="102"/>
      <c r="LQ151" s="102"/>
      <c r="LR151" s="102"/>
      <c r="LS151" s="102"/>
      <c r="LT151" s="102"/>
      <c r="LU151" s="102"/>
      <c r="LV151" s="102"/>
      <c r="LW151" s="102"/>
      <c r="LX151" s="102"/>
      <c r="LY151" s="102"/>
      <c r="LZ151" s="102"/>
      <c r="MA151" s="102"/>
      <c r="MB151" s="102"/>
      <c r="MC151" s="102"/>
      <c r="MD151" s="102"/>
      <c r="ME151" s="102"/>
      <c r="MF151" s="102"/>
      <c r="MG151" s="102"/>
      <c r="MH151" s="102"/>
      <c r="MI151" s="102"/>
      <c r="MJ151" s="102"/>
      <c r="MK151" s="102"/>
      <c r="ML151" s="102"/>
      <c r="MM151" s="102"/>
      <c r="MN151" s="102"/>
      <c r="MO151" s="102"/>
      <c r="MP151" s="102"/>
      <c r="MQ151" s="102"/>
      <c r="MR151" s="102"/>
      <c r="MS151" s="102"/>
      <c r="MT151" s="102"/>
      <c r="MU151" s="102"/>
      <c r="MV151" s="102"/>
      <c r="MW151" s="102"/>
      <c r="MX151" s="102"/>
      <c r="MY151" s="102"/>
      <c r="MZ151" s="102"/>
      <c r="NA151" s="102"/>
      <c r="NB151" s="102"/>
      <c r="NC151" s="102"/>
      <c r="ND151" s="102"/>
      <c r="NE151" s="102"/>
      <c r="NF151" s="102"/>
      <c r="NG151" s="102"/>
      <c r="NH151" s="102"/>
      <c r="NI151" s="102"/>
      <c r="NJ151" s="102"/>
      <c r="NK151" s="102"/>
      <c r="NL151" s="102"/>
      <c r="NM151" s="102"/>
      <c r="NN151" s="102"/>
      <c r="NO151" s="102"/>
      <c r="NP151" s="102"/>
      <c r="NQ151" s="102"/>
      <c r="NR151" s="102"/>
      <c r="NS151" s="102"/>
      <c r="NT151" s="102"/>
      <c r="NU151" s="102"/>
      <c r="NV151" s="102"/>
      <c r="NW151" s="102"/>
      <c r="NX151" s="102"/>
      <c r="NY151" s="102"/>
      <c r="NZ151" s="102"/>
      <c r="OA151" s="102"/>
      <c r="OB151" s="102"/>
      <c r="OC151" s="102"/>
      <c r="OD151" s="102"/>
      <c r="OE151" s="102"/>
      <c r="OF151" s="102"/>
      <c r="OG151" s="102"/>
      <c r="OH151" s="102"/>
      <c r="OI151" s="102"/>
      <c r="OJ151" s="102"/>
      <c r="OK151" s="102"/>
      <c r="OL151" s="102"/>
      <c r="OM151" s="102"/>
      <c r="ON151" s="102"/>
      <c r="OO151" s="102"/>
      <c r="OP151" s="102"/>
      <c r="OQ151" s="102"/>
      <c r="OR151" s="102"/>
      <c r="OS151" s="102"/>
      <c r="OT151" s="102"/>
      <c r="OU151" s="102"/>
      <c r="OV151" s="102"/>
      <c r="OW151" s="102"/>
      <c r="OX151" s="102"/>
      <c r="OY151" s="102"/>
      <c r="OZ151" s="102"/>
      <c r="PA151" s="102"/>
      <c r="PB151" s="102"/>
      <c r="PC151" s="102"/>
      <c r="PD151" s="102"/>
      <c r="PE151" s="102"/>
      <c r="PF151" s="102"/>
      <c r="PG151" s="102"/>
      <c r="PH151" s="102"/>
      <c r="PI151" s="102"/>
      <c r="PJ151" s="102"/>
      <c r="PK151" s="102"/>
      <c r="PL151" s="102"/>
      <c r="PM151" s="102"/>
      <c r="PN151" s="102"/>
      <c r="PO151" s="102"/>
      <c r="PP151" s="102"/>
      <c r="PQ151" s="102"/>
      <c r="PR151" s="102"/>
      <c r="PS151" s="102"/>
      <c r="PT151" s="102"/>
      <c r="PU151" s="102"/>
      <c r="PV151" s="102"/>
      <c r="PW151" s="102"/>
      <c r="PX151" s="102"/>
      <c r="PY151" s="102"/>
      <c r="PZ151" s="102"/>
      <c r="QA151" s="102"/>
      <c r="QB151" s="102"/>
      <c r="QC151" s="102"/>
      <c r="QD151" s="102"/>
      <c r="QE151" s="102"/>
      <c r="QF151" s="102"/>
      <c r="QG151" s="102"/>
      <c r="QH151" s="102"/>
      <c r="QI151" s="102"/>
      <c r="QJ151" s="102"/>
      <c r="QK151" s="102"/>
      <c r="QL151" s="102"/>
      <c r="QM151" s="102"/>
      <c r="QN151" s="102"/>
      <c r="QO151" s="102"/>
      <c r="QP151" s="102"/>
      <c r="QQ151" s="102"/>
      <c r="QR151" s="102"/>
      <c r="QS151" s="102"/>
      <c r="QT151" s="102"/>
      <c r="QU151" s="102"/>
      <c r="QV151" s="102"/>
      <c r="QW151" s="102"/>
      <c r="QX151" s="102"/>
      <c r="QY151" s="102"/>
      <c r="QZ151" s="102"/>
      <c r="RA151" s="102"/>
      <c r="RB151" s="102"/>
      <c r="RC151" s="102"/>
      <c r="RD151" s="102"/>
      <c r="RE151" s="102"/>
      <c r="RF151" s="102"/>
      <c r="RG151" s="102"/>
      <c r="RH151" s="102"/>
      <c r="RI151" s="102"/>
      <c r="RJ151" s="102"/>
      <c r="RK151" s="102"/>
      <c r="RL151" s="102"/>
      <c r="RM151" s="102"/>
      <c r="RN151" s="102"/>
      <c r="RO151" s="102"/>
      <c r="RP151" s="102"/>
      <c r="RQ151" s="102"/>
      <c r="RR151" s="102"/>
      <c r="RS151" s="102"/>
      <c r="RT151" s="102"/>
      <c r="RU151" s="102"/>
      <c r="RV151" s="102"/>
      <c r="RW151" s="102"/>
      <c r="RX151" s="102"/>
      <c r="RY151" s="102"/>
      <c r="RZ151" s="102"/>
      <c r="SA151" s="102"/>
      <c r="SB151" s="102"/>
      <c r="SC151" s="102"/>
      <c r="SD151" s="102"/>
      <c r="SE151" s="102"/>
      <c r="SF151" s="102"/>
      <c r="SG151" s="102"/>
      <c r="SH151" s="102"/>
      <c r="SI151" s="102"/>
      <c r="SJ151" s="102"/>
      <c r="SK151" s="102"/>
      <c r="SL151" s="102"/>
      <c r="SM151" s="102"/>
      <c r="SN151" s="102"/>
      <c r="SO151" s="102"/>
      <c r="SP151" s="102"/>
      <c r="SQ151" s="102"/>
      <c r="SR151" s="102"/>
      <c r="SS151" s="102"/>
      <c r="ST151" s="102"/>
      <c r="SU151" s="102"/>
      <c r="SV151" s="102"/>
      <c r="SW151" s="102"/>
      <c r="SX151" s="102"/>
      <c r="SY151" s="102"/>
      <c r="SZ151" s="102"/>
      <c r="TA151" s="102"/>
      <c r="TB151" s="102"/>
      <c r="TC151" s="102"/>
      <c r="TD151" s="102"/>
      <c r="TE151" s="102"/>
      <c r="TF151" s="102"/>
      <c r="TG151" s="102"/>
      <c r="TH151" s="102"/>
      <c r="TI151" s="102"/>
      <c r="TJ151" s="102"/>
      <c r="TK151" s="102"/>
      <c r="TL151" s="102"/>
      <c r="TM151" s="102"/>
      <c r="TN151" s="102"/>
      <c r="TO151" s="102"/>
      <c r="TP151" s="102"/>
      <c r="TQ151" s="102"/>
      <c r="TR151" s="102"/>
      <c r="TS151" s="102"/>
      <c r="TT151" s="102"/>
      <c r="TU151" s="102"/>
      <c r="TV151" s="102"/>
      <c r="TW151" s="102"/>
      <c r="TX151" s="102"/>
      <c r="TY151" s="102"/>
      <c r="TZ151" s="102"/>
      <c r="UA151" s="102"/>
      <c r="UB151" s="102"/>
      <c r="UC151" s="102"/>
      <c r="UD151" s="102"/>
      <c r="UE151" s="102"/>
      <c r="UF151" s="102"/>
      <c r="UG151" s="102"/>
      <c r="UH151" s="102"/>
      <c r="UI151" s="102"/>
      <c r="UJ151" s="102"/>
      <c r="UK151" s="102"/>
      <c r="UL151" s="102"/>
      <c r="UM151" s="102"/>
      <c r="UN151" s="102"/>
      <c r="UO151" s="102"/>
      <c r="UP151" s="102"/>
      <c r="UQ151" s="102"/>
      <c r="UR151" s="102"/>
      <c r="US151" s="102"/>
      <c r="UT151" s="102"/>
      <c r="UU151" s="102"/>
      <c r="UV151" s="102"/>
      <c r="UW151" s="102"/>
      <c r="UX151" s="102"/>
      <c r="UY151" s="102"/>
      <c r="UZ151" s="102"/>
      <c r="VA151" s="102"/>
      <c r="VB151" s="102"/>
      <c r="VC151" s="102"/>
      <c r="VD151" s="102"/>
      <c r="VE151" s="102"/>
      <c r="VF151" s="102"/>
      <c r="VG151" s="102"/>
      <c r="VH151" s="102"/>
      <c r="VI151" s="102"/>
      <c r="VJ151" s="102"/>
      <c r="VK151" s="102"/>
      <c r="VL151" s="102"/>
      <c r="VM151" s="102"/>
      <c r="VN151" s="102"/>
      <c r="VO151" s="102"/>
      <c r="VP151" s="102"/>
      <c r="VQ151" s="102"/>
      <c r="VR151" s="102"/>
      <c r="VS151" s="102"/>
      <c r="VT151" s="102"/>
      <c r="VU151" s="102"/>
      <c r="VV151" s="102"/>
      <c r="VW151" s="102"/>
      <c r="VX151" s="102"/>
      <c r="VY151" s="102"/>
      <c r="VZ151" s="102"/>
      <c r="WA151" s="102"/>
      <c r="WB151" s="102"/>
      <c r="WC151" s="102"/>
      <c r="WD151" s="102"/>
      <c r="WE151" s="102"/>
      <c r="WF151" s="102"/>
      <c r="WG151" s="102"/>
      <c r="WH151" s="102"/>
      <c r="WI151" s="102"/>
      <c r="WJ151" s="102"/>
      <c r="WK151" s="102"/>
      <c r="WL151" s="102"/>
      <c r="WM151" s="102"/>
      <c r="WN151" s="102"/>
      <c r="WO151" s="102"/>
      <c r="WP151" s="102"/>
      <c r="WQ151" s="102"/>
      <c r="WR151" s="102"/>
      <c r="WS151" s="102"/>
      <c r="WT151" s="102"/>
      <c r="WU151" s="102"/>
      <c r="WV151" s="102"/>
      <c r="WW151" s="102"/>
      <c r="WX151" s="102"/>
      <c r="WY151" s="102"/>
      <c r="WZ151" s="102"/>
      <c r="XA151" s="102"/>
      <c r="XB151" s="102"/>
      <c r="XC151" s="102"/>
      <c r="XD151" s="102"/>
      <c r="XE151" s="102"/>
      <c r="XF151" s="102"/>
      <c r="XG151" s="102"/>
      <c r="XH151" s="102"/>
      <c r="XI151" s="102"/>
      <c r="XJ151" s="102"/>
      <c r="XK151" s="102"/>
      <c r="XL151" s="102"/>
      <c r="XM151" s="102"/>
      <c r="XN151" s="102"/>
      <c r="XO151" s="102"/>
      <c r="XP151" s="102"/>
      <c r="XQ151" s="102"/>
      <c r="XR151" s="102"/>
      <c r="XS151" s="102"/>
      <c r="XT151" s="102"/>
      <c r="XU151" s="102"/>
      <c r="XV151" s="102"/>
      <c r="XW151" s="102"/>
      <c r="XX151" s="102"/>
      <c r="XY151" s="102"/>
      <c r="XZ151" s="102"/>
      <c r="YA151" s="102"/>
      <c r="YB151" s="102"/>
      <c r="YC151" s="102"/>
      <c r="YD151" s="102"/>
      <c r="YE151" s="102"/>
      <c r="YF151" s="102"/>
      <c r="YG151" s="102"/>
      <c r="YH151" s="102"/>
      <c r="YI151" s="102"/>
      <c r="YJ151" s="102"/>
      <c r="YK151" s="102"/>
      <c r="YL151" s="102"/>
      <c r="YM151" s="102"/>
      <c r="YN151" s="102"/>
      <c r="YO151" s="102"/>
      <c r="YP151" s="102"/>
      <c r="YQ151" s="102"/>
      <c r="YR151" s="102"/>
      <c r="YS151" s="102"/>
      <c r="YT151" s="102"/>
      <c r="YU151" s="102"/>
      <c r="YV151" s="102"/>
      <c r="YW151" s="102"/>
      <c r="YX151" s="102"/>
      <c r="YY151" s="102"/>
      <c r="YZ151" s="102"/>
      <c r="ZA151" s="102"/>
      <c r="ZB151" s="102"/>
      <c r="ZC151" s="102"/>
      <c r="ZD151" s="102"/>
      <c r="ZE151" s="102"/>
      <c r="ZF151" s="102"/>
      <c r="ZG151" s="102"/>
      <c r="ZH151" s="102"/>
      <c r="ZI151" s="102"/>
      <c r="ZJ151" s="102"/>
      <c r="ZK151" s="102"/>
      <c r="ZL151" s="102"/>
      <c r="ZM151" s="102"/>
      <c r="ZN151" s="102"/>
      <c r="ZO151" s="102"/>
      <c r="ZP151" s="102"/>
      <c r="ZQ151" s="102"/>
      <c r="ZR151" s="102"/>
      <c r="ZS151" s="102"/>
      <c r="ZT151" s="102"/>
      <c r="ZU151" s="102"/>
      <c r="ZV151" s="102"/>
      <c r="ZW151" s="102"/>
      <c r="ZX151" s="102"/>
      <c r="ZY151" s="102"/>
      <c r="ZZ151" s="102"/>
      <c r="AAA151" s="102"/>
      <c r="AAB151" s="102"/>
      <c r="AAC151" s="102"/>
      <c r="AAD151" s="102"/>
      <c r="AAE151" s="102"/>
      <c r="AAF151" s="102"/>
      <c r="AAG151" s="102"/>
      <c r="AAH151" s="102"/>
      <c r="AAI151" s="102"/>
      <c r="AAJ151" s="102"/>
      <c r="AAK151" s="102"/>
      <c r="AAL151" s="102"/>
      <c r="AAM151" s="102"/>
      <c r="AAN151" s="102"/>
      <c r="AAO151" s="102"/>
      <c r="AAP151" s="102"/>
      <c r="AAQ151" s="102"/>
      <c r="AAR151" s="102"/>
      <c r="AAS151" s="102"/>
      <c r="AAT151" s="102"/>
      <c r="AAU151" s="102"/>
      <c r="AAV151" s="102"/>
      <c r="AAW151" s="102"/>
      <c r="AAX151" s="102"/>
      <c r="AAY151" s="102"/>
      <c r="AAZ151" s="102"/>
      <c r="ABA151" s="102"/>
      <c r="ABB151" s="102"/>
      <c r="ABC151" s="102"/>
      <c r="ABD151" s="102"/>
      <c r="ABE151" s="102"/>
      <c r="ABF151" s="102"/>
      <c r="ABG151" s="102"/>
      <c r="ABH151" s="102"/>
      <c r="ABI151" s="102"/>
      <c r="ABJ151" s="102"/>
      <c r="ABK151" s="102"/>
      <c r="ABL151" s="102"/>
      <c r="ABM151" s="102"/>
      <c r="ABN151" s="102"/>
      <c r="ABO151" s="102"/>
      <c r="ABP151" s="102"/>
      <c r="ABQ151" s="102"/>
      <c r="ABR151" s="102"/>
      <c r="ABS151" s="102"/>
      <c r="ABT151" s="102"/>
      <c r="ABU151" s="102"/>
      <c r="ABV151" s="102"/>
      <c r="ABW151" s="102"/>
      <c r="ABX151" s="102"/>
      <c r="ABY151" s="102"/>
      <c r="ABZ151" s="102"/>
      <c r="ACA151" s="102"/>
      <c r="ACB151" s="102"/>
      <c r="ACC151" s="102"/>
      <c r="ACD151" s="102"/>
      <c r="ACE151" s="102"/>
      <c r="ACF151" s="102"/>
      <c r="ACG151" s="102"/>
      <c r="ACH151" s="102"/>
      <c r="ACI151" s="102"/>
      <c r="ACJ151" s="102"/>
      <c r="ACK151" s="102"/>
      <c r="ACL151" s="102"/>
      <c r="ACM151" s="102"/>
      <c r="ACN151" s="102"/>
      <c r="ACO151" s="102"/>
      <c r="ACP151" s="102"/>
      <c r="ACQ151" s="102"/>
      <c r="ACR151" s="102"/>
      <c r="ACS151" s="102"/>
      <c r="ACT151" s="102"/>
      <c r="ACU151" s="102"/>
      <c r="ACV151" s="102"/>
      <c r="ACW151" s="102"/>
      <c r="ACX151" s="102"/>
      <c r="ACY151" s="102"/>
      <c r="ACZ151" s="102"/>
      <c r="ADA151" s="102"/>
      <c r="ADB151" s="102"/>
      <c r="ADC151" s="102"/>
      <c r="ADD151" s="102"/>
      <c r="ADE151" s="102"/>
      <c r="ADF151" s="102"/>
      <c r="ADG151" s="102"/>
      <c r="ADH151" s="102"/>
      <c r="ADI151" s="102"/>
      <c r="ADJ151" s="102"/>
      <c r="ADK151" s="102"/>
      <c r="ADL151" s="102"/>
      <c r="ADM151" s="102"/>
      <c r="ADN151" s="102"/>
      <c r="ADO151" s="102"/>
      <c r="ADP151" s="102"/>
      <c r="ADQ151" s="102"/>
      <c r="ADR151" s="102"/>
      <c r="ADS151" s="102"/>
      <c r="ADT151" s="102"/>
      <c r="ADU151" s="102"/>
      <c r="ADV151" s="102"/>
      <c r="ADW151" s="102"/>
      <c r="ADX151" s="102"/>
      <c r="ADY151" s="102"/>
      <c r="ADZ151" s="102"/>
      <c r="AEA151" s="102"/>
      <c r="AEB151" s="102"/>
      <c r="AEC151" s="102"/>
      <c r="AED151" s="102"/>
      <c r="AEE151" s="102"/>
      <c r="AEF151" s="102"/>
      <c r="AEG151" s="102"/>
      <c r="AEH151" s="102"/>
      <c r="AEI151" s="102"/>
      <c r="AEJ151" s="102"/>
      <c r="AEK151" s="102"/>
      <c r="AEL151" s="102"/>
      <c r="AEM151" s="102"/>
      <c r="AEN151" s="102"/>
      <c r="AEO151" s="102"/>
      <c r="AEP151" s="102"/>
      <c r="AEQ151" s="102"/>
      <c r="AER151" s="102"/>
      <c r="AES151" s="102"/>
      <c r="AET151" s="102"/>
      <c r="AEU151" s="102"/>
      <c r="AEV151" s="102"/>
      <c r="AEW151" s="102"/>
      <c r="AEX151" s="102"/>
      <c r="AEY151" s="102"/>
      <c r="AEZ151" s="102"/>
      <c r="AFA151" s="102"/>
      <c r="AFB151" s="102"/>
      <c r="AFC151" s="102"/>
      <c r="AFD151" s="102"/>
      <c r="AFE151" s="102"/>
      <c r="AFF151" s="102"/>
      <c r="AFG151" s="102"/>
      <c r="AFH151" s="102"/>
      <c r="AFI151" s="102"/>
      <c r="AFJ151" s="102"/>
      <c r="AFK151" s="102"/>
      <c r="AFL151" s="102"/>
      <c r="AFM151" s="102"/>
      <c r="AFN151" s="102"/>
      <c r="AFO151" s="102"/>
      <c r="AFP151" s="102"/>
      <c r="AFQ151" s="102"/>
      <c r="AFR151" s="102"/>
      <c r="AFS151" s="102"/>
      <c r="AFT151" s="102"/>
      <c r="AFU151" s="102"/>
      <c r="AFV151" s="102"/>
      <c r="AFW151" s="102"/>
      <c r="AFX151" s="102"/>
      <c r="AFY151" s="102"/>
      <c r="AFZ151" s="102"/>
      <c r="AGA151" s="102"/>
      <c r="AGB151" s="102"/>
      <c r="AGC151" s="102"/>
      <c r="AGD151" s="102"/>
      <c r="AGE151" s="102"/>
      <c r="AGF151" s="102"/>
      <c r="AGG151" s="102"/>
      <c r="AGH151" s="102"/>
      <c r="AGI151" s="102"/>
      <c r="AGJ151" s="102"/>
      <c r="AGK151" s="102"/>
      <c r="AGL151" s="102"/>
      <c r="AGM151" s="102"/>
      <c r="AGN151" s="102"/>
      <c r="AGO151" s="102"/>
      <c r="AGP151" s="102"/>
      <c r="AGQ151" s="102"/>
      <c r="AGR151" s="102"/>
      <c r="AGS151" s="102"/>
      <c r="AGT151" s="102"/>
      <c r="AGU151" s="102"/>
      <c r="AGV151" s="102"/>
      <c r="AGW151" s="102"/>
      <c r="AGX151" s="102"/>
      <c r="AGY151" s="102"/>
      <c r="AGZ151" s="102"/>
      <c r="AHA151" s="102"/>
      <c r="AHB151" s="102"/>
      <c r="AHC151" s="102"/>
      <c r="AHD151" s="102"/>
      <c r="AHE151" s="102"/>
      <c r="AHF151" s="102"/>
      <c r="AHG151" s="102"/>
      <c r="AHH151" s="102"/>
      <c r="AHI151" s="102"/>
      <c r="AHJ151" s="102"/>
      <c r="AHK151" s="102"/>
      <c r="AHL151" s="102"/>
      <c r="AHM151" s="102"/>
      <c r="AHN151" s="102"/>
      <c r="AHO151" s="102"/>
      <c r="AHP151" s="102"/>
      <c r="AHQ151" s="102"/>
      <c r="AHR151" s="102"/>
      <c r="AHS151" s="102"/>
      <c r="AHT151" s="102"/>
      <c r="AHU151" s="102"/>
      <c r="AHV151" s="102"/>
      <c r="AHW151" s="102"/>
      <c r="AHX151" s="102"/>
      <c r="AHY151" s="102"/>
      <c r="AHZ151" s="102"/>
      <c r="AIA151" s="102"/>
      <c r="AIB151" s="102"/>
      <c r="AIC151" s="102"/>
      <c r="AID151" s="102"/>
      <c r="AIE151" s="102"/>
      <c r="AIF151" s="102"/>
      <c r="AIG151" s="102"/>
      <c r="AIH151" s="102"/>
      <c r="AII151" s="102"/>
      <c r="AIJ151" s="102"/>
      <c r="AIK151" s="102"/>
      <c r="AIL151" s="102"/>
      <c r="AIM151" s="102"/>
      <c r="AIN151" s="102"/>
      <c r="AIO151" s="102"/>
      <c r="AIP151" s="102"/>
      <c r="AIQ151" s="102"/>
      <c r="AIR151" s="102"/>
      <c r="AIS151" s="102"/>
      <c r="AIT151" s="102"/>
      <c r="AIU151" s="102"/>
      <c r="AIV151" s="102"/>
      <c r="AIW151" s="102"/>
      <c r="AIX151" s="102"/>
      <c r="AIY151" s="102"/>
      <c r="AIZ151" s="102"/>
      <c r="AJA151" s="102"/>
      <c r="AJB151" s="102"/>
      <c r="AJC151" s="102"/>
      <c r="AJD151" s="102"/>
      <c r="AJE151" s="102"/>
      <c r="AJF151" s="102"/>
      <c r="AJG151" s="102"/>
      <c r="AJH151" s="102"/>
      <c r="AJI151" s="102"/>
      <c r="AJJ151" s="102"/>
      <c r="AJK151" s="102"/>
      <c r="AJL151" s="102"/>
      <c r="AJM151" s="102"/>
      <c r="AJN151" s="102"/>
      <c r="AJO151" s="102"/>
      <c r="AJP151" s="102"/>
      <c r="AJQ151" s="102"/>
      <c r="AJR151" s="102"/>
      <c r="AJS151" s="102"/>
      <c r="AJT151" s="102"/>
      <c r="AJU151" s="102"/>
      <c r="AJV151" s="102"/>
      <c r="AJW151" s="102"/>
      <c r="AJX151" s="102"/>
      <c r="AJY151" s="102"/>
      <c r="AJZ151" s="102"/>
      <c r="AKA151" s="102"/>
      <c r="AKB151" s="102"/>
      <c r="AKC151" s="102"/>
      <c r="AKD151" s="102"/>
      <c r="AKE151" s="102"/>
      <c r="AKF151" s="102"/>
      <c r="AKG151" s="102"/>
      <c r="AKH151" s="102"/>
      <c r="AKI151" s="102"/>
      <c r="AKJ151" s="102"/>
      <c r="AKK151" s="102"/>
      <c r="AKL151" s="102"/>
      <c r="AKM151" s="102"/>
      <c r="AKN151" s="102"/>
      <c r="AKO151" s="102"/>
      <c r="AKP151" s="102"/>
      <c r="AKQ151" s="102"/>
      <c r="AKR151" s="102"/>
      <c r="AKS151" s="102"/>
      <c r="AKT151" s="102"/>
      <c r="AKU151" s="102"/>
      <c r="AKV151" s="102"/>
      <c r="AKW151" s="102"/>
      <c r="AKX151" s="102"/>
      <c r="AKY151" s="102"/>
      <c r="AKZ151" s="102"/>
      <c r="ALA151" s="102"/>
      <c r="ALB151" s="102"/>
      <c r="ALC151" s="102"/>
      <c r="ALD151" s="102"/>
      <c r="ALE151" s="102"/>
      <c r="ALF151" s="102"/>
      <c r="ALG151" s="102"/>
      <c r="ALH151" s="102"/>
      <c r="ALI151" s="102"/>
      <c r="ALJ151" s="102"/>
      <c r="ALK151" s="102"/>
      <c r="ALL151" s="102"/>
      <c r="ALM151" s="102"/>
      <c r="ALN151" s="102"/>
      <c r="ALO151" s="102"/>
      <c r="ALP151" s="102"/>
      <c r="ALQ151" s="102"/>
      <c r="ALR151" s="102"/>
      <c r="ALS151" s="102"/>
      <c r="ALT151" s="102"/>
      <c r="ALU151" s="102"/>
      <c r="ALV151" s="102"/>
      <c r="ALW151" s="102"/>
      <c r="ALX151" s="102"/>
      <c r="ALY151" s="102"/>
      <c r="ALZ151" s="102"/>
      <c r="AMA151" s="102"/>
      <c r="AMB151" s="102"/>
      <c r="AMC151" s="102"/>
      <c r="AMD151" s="102"/>
      <c r="AME151" s="102"/>
      <c r="AMF151" s="102"/>
      <c r="AMG151" s="102"/>
      <c r="AMH151" s="102"/>
      <c r="AMI151" s="102"/>
    </row>
    <row r="152" spans="1:1023" ht="12" thickBot="1">
      <c r="A152" s="313"/>
      <c r="B152" s="314"/>
      <c r="C152" s="314"/>
      <c r="D152" s="314"/>
      <c r="E152" s="314"/>
      <c r="F152" s="315"/>
      <c r="G152" s="232">
        <f>SUM(G123:G151)</f>
        <v>561820</v>
      </c>
      <c r="H152" s="232">
        <f>SUM(H123:H151)</f>
        <v>304218</v>
      </c>
      <c r="I152" s="66"/>
      <c r="J152" s="66"/>
      <c r="K152" s="316"/>
      <c r="L152" s="317"/>
      <c r="M152" s="317"/>
      <c r="N152" s="317"/>
      <c r="O152" s="317"/>
      <c r="P152" s="317"/>
      <c r="Q152" s="317"/>
      <c r="R152" s="318"/>
    </row>
    <row r="153" spans="1:1023" ht="12" thickBot="1">
      <c r="G153" s="231" t="s">
        <v>43</v>
      </c>
      <c r="H153" s="231" t="s">
        <v>43</v>
      </c>
    </row>
    <row r="154" spans="1:1023" ht="13.5" thickBot="1">
      <c r="A154" s="332" t="s">
        <v>589</v>
      </c>
      <c r="B154" s="333"/>
      <c r="C154" s="333"/>
      <c r="D154" s="333"/>
      <c r="E154" s="333"/>
      <c r="F154" s="333"/>
      <c r="G154" s="333"/>
      <c r="H154" s="333"/>
      <c r="I154" s="333"/>
      <c r="J154" s="333"/>
      <c r="K154" s="333"/>
      <c r="L154" s="333"/>
      <c r="M154" s="333"/>
      <c r="N154" s="333"/>
      <c r="O154" s="333"/>
      <c r="P154" s="333"/>
      <c r="Q154" s="333"/>
      <c r="R154" s="334"/>
    </row>
    <row r="155" spans="1:1023" s="47" customFormat="1" ht="83.25" thickBot="1">
      <c r="A155" s="285" t="s">
        <v>589</v>
      </c>
      <c r="B155" s="292" t="s">
        <v>1</v>
      </c>
      <c r="C155" s="14" t="s">
        <v>2</v>
      </c>
      <c r="D155" s="13" t="s">
        <v>3</v>
      </c>
      <c r="E155" s="13" t="s">
        <v>4</v>
      </c>
      <c r="F155" s="13" t="s">
        <v>5</v>
      </c>
      <c r="G155" s="13" t="s">
        <v>6</v>
      </c>
      <c r="H155" s="13" t="s">
        <v>7</v>
      </c>
      <c r="I155" s="14" t="s">
        <v>8</v>
      </c>
      <c r="J155" s="14" t="s">
        <v>9</v>
      </c>
      <c r="K155" s="13" t="s">
        <v>10</v>
      </c>
      <c r="L155" s="3" t="s">
        <v>11</v>
      </c>
      <c r="M155" s="3" t="s">
        <v>12</v>
      </c>
      <c r="N155" s="3" t="s">
        <v>13</v>
      </c>
      <c r="O155" s="4" t="s">
        <v>14</v>
      </c>
      <c r="P155" s="20" t="s">
        <v>15</v>
      </c>
      <c r="Q155" s="3" t="s">
        <v>16</v>
      </c>
      <c r="R155" s="13" t="s">
        <v>590</v>
      </c>
    </row>
    <row r="156" spans="1:1023" s="47" customFormat="1" ht="90.75" thickBot="1">
      <c r="A156" s="15" t="s">
        <v>18</v>
      </c>
      <c r="B156" s="40" t="s">
        <v>591</v>
      </c>
      <c r="C156" s="40" t="s">
        <v>20</v>
      </c>
      <c r="D156" s="39" t="s">
        <v>33</v>
      </c>
      <c r="E156" s="39" t="s">
        <v>592</v>
      </c>
      <c r="F156" s="39" t="s">
        <v>593</v>
      </c>
      <c r="G156" s="41">
        <v>17210</v>
      </c>
      <c r="H156" s="41">
        <v>12000</v>
      </c>
      <c r="I156" s="41"/>
      <c r="J156" s="41"/>
      <c r="K156" s="50">
        <f t="shared" ref="K156:K187" si="13">(H156*100/G156)</f>
        <v>69.726902963393371</v>
      </c>
      <c r="L156" s="43"/>
      <c r="M156" s="44">
        <v>4</v>
      </c>
      <c r="N156" s="44">
        <v>3</v>
      </c>
      <c r="O156" s="45"/>
      <c r="P156" s="88" t="s">
        <v>594</v>
      </c>
      <c r="Q156" s="39" t="s">
        <v>114</v>
      </c>
      <c r="R156" s="39" t="s">
        <v>595</v>
      </c>
    </row>
    <row r="157" spans="1:1023" s="47" customFormat="1" ht="56.25">
      <c r="A157" s="15" t="s">
        <v>25</v>
      </c>
      <c r="B157" s="40" t="s">
        <v>591</v>
      </c>
      <c r="C157" s="40" t="s">
        <v>20</v>
      </c>
      <c r="D157" s="39" t="s">
        <v>33</v>
      </c>
      <c r="E157" s="39" t="s">
        <v>596</v>
      </c>
      <c r="F157" s="48" t="s">
        <v>597</v>
      </c>
      <c r="G157" s="49">
        <v>12870</v>
      </c>
      <c r="H157" s="49">
        <v>9000</v>
      </c>
      <c r="I157" s="49"/>
      <c r="J157" s="41"/>
      <c r="K157" s="50">
        <f t="shared" si="13"/>
        <v>69.930069930069934</v>
      </c>
      <c r="L157" s="51"/>
      <c r="M157" s="44">
        <v>4</v>
      </c>
      <c r="N157" s="44">
        <v>3</v>
      </c>
      <c r="O157" s="45"/>
      <c r="P157" s="46"/>
      <c r="Q157" s="15"/>
      <c r="R157" s="48" t="s">
        <v>598</v>
      </c>
    </row>
    <row r="158" spans="1:1023" s="47" customFormat="1" ht="101.25">
      <c r="A158" s="15" t="s">
        <v>28</v>
      </c>
      <c r="B158" s="54" t="s">
        <v>599</v>
      </c>
      <c r="C158" s="54" t="s">
        <v>20</v>
      </c>
      <c r="D158" s="48" t="s">
        <v>182</v>
      </c>
      <c r="E158" s="48" t="s">
        <v>600</v>
      </c>
      <c r="F158" s="48" t="s">
        <v>601</v>
      </c>
      <c r="G158" s="49">
        <v>10200</v>
      </c>
      <c r="H158" s="49">
        <v>6500</v>
      </c>
      <c r="I158" s="49">
        <v>1000</v>
      </c>
      <c r="J158" s="49">
        <f>SUM(H158-I158)</f>
        <v>5500</v>
      </c>
      <c r="K158" s="50">
        <f t="shared" si="13"/>
        <v>63.725490196078432</v>
      </c>
      <c r="L158" s="51"/>
      <c r="M158" s="52">
        <v>4</v>
      </c>
      <c r="N158" s="52">
        <v>4</v>
      </c>
      <c r="O158" s="55"/>
      <c r="P158" s="53"/>
      <c r="Q158" s="48"/>
      <c r="R158" s="48" t="s">
        <v>45</v>
      </c>
    </row>
    <row r="159" spans="1:1023" s="47" customFormat="1" ht="45">
      <c r="A159" s="15" t="s">
        <v>31</v>
      </c>
      <c r="B159" s="54" t="s">
        <v>599</v>
      </c>
      <c r="C159" s="54" t="s">
        <v>20</v>
      </c>
      <c r="D159" s="48" t="s">
        <v>182</v>
      </c>
      <c r="E159" s="48" t="s">
        <v>602</v>
      </c>
      <c r="F159" s="48" t="s">
        <v>603</v>
      </c>
      <c r="G159" s="49">
        <v>8400</v>
      </c>
      <c r="H159" s="49">
        <v>5800</v>
      </c>
      <c r="I159" s="49"/>
      <c r="J159" s="49"/>
      <c r="K159" s="50">
        <f t="shared" si="13"/>
        <v>69.047619047619051</v>
      </c>
      <c r="L159" s="51"/>
      <c r="M159" s="52">
        <v>4</v>
      </c>
      <c r="N159" s="52">
        <v>4</v>
      </c>
      <c r="O159" s="55"/>
      <c r="P159" s="53"/>
      <c r="Q159" s="48" t="s">
        <v>43</v>
      </c>
      <c r="R159" s="48" t="s">
        <v>24</v>
      </c>
    </row>
    <row r="160" spans="1:1023" s="47" customFormat="1" ht="33.75">
      <c r="A160" s="15" t="s">
        <v>38</v>
      </c>
      <c r="B160" s="54" t="s">
        <v>599</v>
      </c>
      <c r="C160" s="54" t="s">
        <v>20</v>
      </c>
      <c r="D160" s="48" t="s">
        <v>182</v>
      </c>
      <c r="E160" s="48" t="s">
        <v>604</v>
      </c>
      <c r="F160" s="48" t="s">
        <v>605</v>
      </c>
      <c r="G160" s="49">
        <v>11000</v>
      </c>
      <c r="H160" s="49">
        <v>7000</v>
      </c>
      <c r="I160" s="49"/>
      <c r="J160" s="49"/>
      <c r="K160" s="50">
        <f t="shared" si="13"/>
        <v>63.636363636363633</v>
      </c>
      <c r="L160" s="51"/>
      <c r="M160" s="52">
        <v>4</v>
      </c>
      <c r="N160" s="52">
        <v>4</v>
      </c>
      <c r="O160" s="55"/>
      <c r="P160" s="53"/>
      <c r="Q160" s="48"/>
      <c r="R160" s="48" t="s">
        <v>606</v>
      </c>
      <c r="S160" s="79"/>
    </row>
    <row r="161" spans="1:19" s="47" customFormat="1" ht="45">
      <c r="A161" s="15" t="s">
        <v>46</v>
      </c>
      <c r="B161" s="54" t="s">
        <v>607</v>
      </c>
      <c r="C161" s="54" t="s">
        <v>20</v>
      </c>
      <c r="D161" s="48" t="s">
        <v>310</v>
      </c>
      <c r="E161" s="48" t="s">
        <v>608</v>
      </c>
      <c r="F161" s="48" t="s">
        <v>542</v>
      </c>
      <c r="G161" s="49">
        <v>87500</v>
      </c>
      <c r="H161" s="49">
        <v>12000</v>
      </c>
      <c r="I161" s="49"/>
      <c r="J161" s="49"/>
      <c r="K161" s="50">
        <f t="shared" si="13"/>
        <v>13.714285714285714</v>
      </c>
      <c r="L161" s="51"/>
      <c r="M161" s="52">
        <v>3</v>
      </c>
      <c r="N161" s="52">
        <v>3</v>
      </c>
      <c r="O161" s="55"/>
      <c r="P161" s="53"/>
      <c r="Q161" s="48"/>
      <c r="R161" s="48" t="s">
        <v>187</v>
      </c>
      <c r="S161" s="89" t="s">
        <v>609</v>
      </c>
    </row>
    <row r="162" spans="1:19" s="47" customFormat="1" ht="45">
      <c r="A162" s="15" t="s">
        <v>53</v>
      </c>
      <c r="B162" s="54" t="s">
        <v>607</v>
      </c>
      <c r="C162" s="54" t="s">
        <v>20</v>
      </c>
      <c r="D162" s="48" t="s">
        <v>310</v>
      </c>
      <c r="E162" s="48" t="s">
        <v>608</v>
      </c>
      <c r="F162" s="48" t="s">
        <v>610</v>
      </c>
      <c r="G162" s="49">
        <v>55650</v>
      </c>
      <c r="H162" s="49">
        <v>12000</v>
      </c>
      <c r="I162" s="49"/>
      <c r="J162" s="49"/>
      <c r="K162" s="50">
        <f t="shared" si="13"/>
        <v>21.563342318059298</v>
      </c>
      <c r="L162" s="51"/>
      <c r="M162" s="52">
        <v>3</v>
      </c>
      <c r="N162" s="52">
        <v>3</v>
      </c>
      <c r="O162" s="55"/>
      <c r="P162" s="244"/>
      <c r="Q162" s="48"/>
      <c r="R162" s="48" t="s">
        <v>417</v>
      </c>
      <c r="S162" s="89" t="s">
        <v>611</v>
      </c>
    </row>
    <row r="163" spans="1:19" s="47" customFormat="1" ht="56.25">
      <c r="A163" s="15" t="s">
        <v>56</v>
      </c>
      <c r="B163" s="54" t="s">
        <v>612</v>
      </c>
      <c r="C163" s="54" t="s">
        <v>20</v>
      </c>
      <c r="D163" s="48" t="s">
        <v>160</v>
      </c>
      <c r="E163" s="48" t="s">
        <v>613</v>
      </c>
      <c r="F163" s="48" t="s">
        <v>614</v>
      </c>
      <c r="G163" s="49">
        <v>17100</v>
      </c>
      <c r="H163" s="49">
        <v>11970</v>
      </c>
      <c r="I163" s="49"/>
      <c r="J163" s="49"/>
      <c r="K163" s="50">
        <f t="shared" si="13"/>
        <v>70</v>
      </c>
      <c r="L163" s="51"/>
      <c r="M163" s="52">
        <v>4</v>
      </c>
      <c r="N163" s="52">
        <v>4</v>
      </c>
      <c r="O163" s="55"/>
      <c r="P163" s="244"/>
      <c r="Q163" s="48" t="s">
        <v>44</v>
      </c>
      <c r="R163" s="48" t="s">
        <v>170</v>
      </c>
    </row>
    <row r="164" spans="1:19" s="47" customFormat="1" ht="67.5">
      <c r="A164" s="15" t="s">
        <v>60</v>
      </c>
      <c r="B164" s="54" t="s">
        <v>615</v>
      </c>
      <c r="C164" s="54" t="s">
        <v>20</v>
      </c>
      <c r="D164" s="48" t="s">
        <v>616</v>
      </c>
      <c r="E164" s="48" t="s">
        <v>617</v>
      </c>
      <c r="F164" s="48" t="s">
        <v>618</v>
      </c>
      <c r="G164" s="49">
        <v>18900</v>
      </c>
      <c r="H164" s="49">
        <v>12000</v>
      </c>
      <c r="I164" s="49"/>
      <c r="J164" s="49"/>
      <c r="K164" s="50">
        <f t="shared" si="13"/>
        <v>63.492063492063494</v>
      </c>
      <c r="L164" s="51"/>
      <c r="M164" s="52" t="s">
        <v>43</v>
      </c>
      <c r="N164" s="52" t="s">
        <v>43</v>
      </c>
      <c r="O164" s="55"/>
      <c r="P164" s="244" t="s">
        <v>43</v>
      </c>
      <c r="Q164" s="48"/>
      <c r="R164" s="297" t="s">
        <v>346</v>
      </c>
    </row>
    <row r="165" spans="1:19" s="47" customFormat="1" ht="45">
      <c r="A165" s="15" t="s">
        <v>62</v>
      </c>
      <c r="B165" s="54" t="s">
        <v>619</v>
      </c>
      <c r="C165" s="54" t="s">
        <v>20</v>
      </c>
      <c r="D165" s="48" t="s">
        <v>290</v>
      </c>
      <c r="E165" s="48" t="s">
        <v>620</v>
      </c>
      <c r="F165" s="48" t="s">
        <v>621</v>
      </c>
      <c r="G165" s="49">
        <v>49000</v>
      </c>
      <c r="H165" s="49">
        <v>12000</v>
      </c>
      <c r="I165" s="49"/>
      <c r="J165" s="49"/>
      <c r="K165" s="50">
        <f t="shared" si="13"/>
        <v>24.489795918367346</v>
      </c>
      <c r="L165" s="51"/>
      <c r="M165" s="52">
        <v>4</v>
      </c>
      <c r="N165" s="52">
        <v>4</v>
      </c>
      <c r="O165" s="55"/>
      <c r="P165" s="244"/>
      <c r="Q165" s="48"/>
      <c r="R165" s="48" t="s">
        <v>252</v>
      </c>
    </row>
    <row r="166" spans="1:19" s="47" customFormat="1" ht="45">
      <c r="A166" s="15" t="s">
        <v>64</v>
      </c>
      <c r="B166" s="54" t="s">
        <v>619</v>
      </c>
      <c r="C166" s="54" t="s">
        <v>20</v>
      </c>
      <c r="D166" s="48" t="s">
        <v>290</v>
      </c>
      <c r="E166" s="48" t="s">
        <v>622</v>
      </c>
      <c r="F166" s="48" t="s">
        <v>623</v>
      </c>
      <c r="G166" s="49">
        <v>17142</v>
      </c>
      <c r="H166" s="49">
        <v>12000</v>
      </c>
      <c r="I166" s="49"/>
      <c r="J166" s="49"/>
      <c r="K166" s="50">
        <f t="shared" si="13"/>
        <v>70.003500175008753</v>
      </c>
      <c r="L166" s="51"/>
      <c r="M166" s="52">
        <v>4</v>
      </c>
      <c r="N166" s="52">
        <v>4</v>
      </c>
      <c r="O166" s="55"/>
      <c r="P166" s="244" t="s">
        <v>43</v>
      </c>
      <c r="Q166" s="48" t="s">
        <v>44</v>
      </c>
      <c r="R166" s="48" t="s">
        <v>55</v>
      </c>
    </row>
    <row r="167" spans="1:19" s="47" customFormat="1" ht="45">
      <c r="A167" s="15" t="s">
        <v>67</v>
      </c>
      <c r="B167" s="54" t="s">
        <v>619</v>
      </c>
      <c r="C167" s="54" t="s">
        <v>20</v>
      </c>
      <c r="D167" s="48" t="s">
        <v>290</v>
      </c>
      <c r="E167" s="48" t="s">
        <v>624</v>
      </c>
      <c r="F167" s="48" t="s">
        <v>625</v>
      </c>
      <c r="G167" s="49">
        <v>20500</v>
      </c>
      <c r="H167" s="49">
        <v>12000</v>
      </c>
      <c r="I167" s="49"/>
      <c r="J167" s="49"/>
      <c r="K167" s="50">
        <f t="shared" si="13"/>
        <v>58.536585365853661</v>
      </c>
      <c r="L167" s="51"/>
      <c r="M167" s="52">
        <v>4</v>
      </c>
      <c r="N167" s="52">
        <v>4</v>
      </c>
      <c r="O167" s="55"/>
      <c r="P167" s="244"/>
      <c r="Q167" s="48"/>
      <c r="R167" s="48" t="s">
        <v>626</v>
      </c>
    </row>
    <row r="168" spans="1:19" s="47" customFormat="1" ht="56.25">
      <c r="A168" s="15" t="s">
        <v>69</v>
      </c>
      <c r="B168" s="54" t="s">
        <v>627</v>
      </c>
      <c r="C168" s="54" t="s">
        <v>20</v>
      </c>
      <c r="D168" s="48" t="s">
        <v>40</v>
      </c>
      <c r="E168" s="48" t="s">
        <v>628</v>
      </c>
      <c r="F168" s="48" t="s">
        <v>629</v>
      </c>
      <c r="G168" s="49">
        <v>19000</v>
      </c>
      <c r="H168" s="49">
        <v>11000</v>
      </c>
      <c r="I168" s="49"/>
      <c r="J168" s="49"/>
      <c r="K168" s="50">
        <f t="shared" si="13"/>
        <v>57.89473684210526</v>
      </c>
      <c r="L168" s="51"/>
      <c r="M168" s="52">
        <v>4</v>
      </c>
      <c r="N168" s="52">
        <v>4</v>
      </c>
      <c r="O168" s="55"/>
      <c r="P168" s="244"/>
      <c r="Q168" s="48"/>
      <c r="R168" s="48" t="s">
        <v>236</v>
      </c>
    </row>
    <row r="169" spans="1:19" s="47" customFormat="1" ht="56.25">
      <c r="A169" s="15" t="s">
        <v>71</v>
      </c>
      <c r="B169" s="54" t="s">
        <v>627</v>
      </c>
      <c r="C169" s="54" t="s">
        <v>20</v>
      </c>
      <c r="D169" s="48" t="s">
        <v>40</v>
      </c>
      <c r="E169" s="48" t="s">
        <v>630</v>
      </c>
      <c r="F169" s="48" t="s">
        <v>631</v>
      </c>
      <c r="G169" s="49">
        <v>19000</v>
      </c>
      <c r="H169" s="49">
        <v>11000</v>
      </c>
      <c r="I169" s="49"/>
      <c r="J169" s="49"/>
      <c r="K169" s="50">
        <f t="shared" si="13"/>
        <v>57.89473684210526</v>
      </c>
      <c r="L169" s="51"/>
      <c r="M169" s="52">
        <v>4</v>
      </c>
      <c r="N169" s="52">
        <v>4</v>
      </c>
      <c r="O169" s="55"/>
      <c r="P169" s="244" t="s">
        <v>632</v>
      </c>
      <c r="Q169" s="48"/>
      <c r="R169" s="48" t="s">
        <v>606</v>
      </c>
    </row>
    <row r="170" spans="1:19" s="47" customFormat="1" ht="56.25">
      <c r="A170" s="15" t="s">
        <v>78</v>
      </c>
      <c r="B170" s="54" t="s">
        <v>627</v>
      </c>
      <c r="C170" s="54" t="s">
        <v>20</v>
      </c>
      <c r="D170" s="48" t="s">
        <v>40</v>
      </c>
      <c r="E170" s="48" t="s">
        <v>633</v>
      </c>
      <c r="F170" s="48" t="s">
        <v>634</v>
      </c>
      <c r="G170" s="49">
        <v>19000</v>
      </c>
      <c r="H170" s="49">
        <v>11000</v>
      </c>
      <c r="I170" s="49"/>
      <c r="J170" s="49"/>
      <c r="K170" s="50">
        <f t="shared" si="13"/>
        <v>57.89473684210526</v>
      </c>
      <c r="L170" s="51"/>
      <c r="M170" s="52">
        <v>3</v>
      </c>
      <c r="N170" s="52">
        <v>4</v>
      </c>
      <c r="O170" s="55"/>
      <c r="P170" s="244"/>
      <c r="Q170" s="48"/>
      <c r="R170" s="48" t="s">
        <v>236</v>
      </c>
    </row>
    <row r="171" spans="1:19" s="47" customFormat="1" ht="45">
      <c r="A171" s="15" t="s">
        <v>84</v>
      </c>
      <c r="B171" s="82" t="s">
        <v>635</v>
      </c>
      <c r="C171" s="82" t="s">
        <v>73</v>
      </c>
      <c r="D171" s="81" t="s">
        <v>636</v>
      </c>
      <c r="E171" s="81" t="s">
        <v>637</v>
      </c>
      <c r="F171" s="81" t="s">
        <v>638</v>
      </c>
      <c r="G171" s="83">
        <v>67120</v>
      </c>
      <c r="H171" s="83">
        <v>12000</v>
      </c>
      <c r="I171" s="83"/>
      <c r="J171" s="83"/>
      <c r="K171" s="84">
        <f t="shared" si="13"/>
        <v>17.878426698450536</v>
      </c>
      <c r="L171" s="85"/>
      <c r="M171" s="86">
        <v>4</v>
      </c>
      <c r="N171" s="86">
        <v>1</v>
      </c>
      <c r="O171" s="87"/>
      <c r="P171" s="244"/>
      <c r="Q171" s="48"/>
      <c r="R171" s="48" t="s">
        <v>417</v>
      </c>
    </row>
    <row r="172" spans="1:19" ht="67.5">
      <c r="A172" s="15" t="s">
        <v>90</v>
      </c>
      <c r="B172" s="54" t="s">
        <v>639</v>
      </c>
      <c r="C172" s="54" t="s">
        <v>99</v>
      </c>
      <c r="D172" s="48" t="s">
        <v>640</v>
      </c>
      <c r="E172" s="48" t="s">
        <v>641</v>
      </c>
      <c r="F172" s="48" t="s">
        <v>642</v>
      </c>
      <c r="G172" s="49">
        <v>11800</v>
      </c>
      <c r="H172" s="49">
        <v>5000</v>
      </c>
      <c r="I172" s="49"/>
      <c r="J172" s="49"/>
      <c r="K172" s="50">
        <f t="shared" si="13"/>
        <v>42.372881355932201</v>
      </c>
      <c r="L172" s="51"/>
      <c r="M172" s="52">
        <v>4</v>
      </c>
      <c r="N172" s="52">
        <v>4</v>
      </c>
      <c r="O172" s="55"/>
      <c r="P172" s="244"/>
      <c r="Q172" s="48"/>
      <c r="R172" s="48" t="s">
        <v>45</v>
      </c>
    </row>
    <row r="173" spans="1:19" s="78" customFormat="1" ht="45">
      <c r="A173" s="15" t="s">
        <v>97</v>
      </c>
      <c r="B173" s="18" t="s">
        <v>643</v>
      </c>
      <c r="C173" s="18" t="s">
        <v>20</v>
      </c>
      <c r="D173" s="15" t="s">
        <v>21</v>
      </c>
      <c r="E173" s="15" t="s">
        <v>644</v>
      </c>
      <c r="F173" s="15" t="s">
        <v>645</v>
      </c>
      <c r="G173" s="16">
        <v>17150</v>
      </c>
      <c r="H173" s="16">
        <v>12000</v>
      </c>
      <c r="I173" s="16"/>
      <c r="J173" s="16"/>
      <c r="K173" s="9">
        <f t="shared" si="13"/>
        <v>69.970845481049565</v>
      </c>
      <c r="L173" s="35"/>
      <c r="M173" s="5">
        <v>2</v>
      </c>
      <c r="N173" s="5">
        <v>2</v>
      </c>
      <c r="O173" s="38"/>
      <c r="P173" s="90" t="s">
        <v>646</v>
      </c>
      <c r="Q173" s="15"/>
      <c r="R173" s="15" t="s">
        <v>647</v>
      </c>
    </row>
    <row r="174" spans="1:19" s="78" customFormat="1" ht="45">
      <c r="A174" s="15" t="s">
        <v>103</v>
      </c>
      <c r="B174" s="7" t="s">
        <v>643</v>
      </c>
      <c r="C174" s="7" t="s">
        <v>20</v>
      </c>
      <c r="D174" s="6" t="s">
        <v>21</v>
      </c>
      <c r="E174" s="25" t="s">
        <v>648</v>
      </c>
      <c r="F174" s="25" t="s">
        <v>649</v>
      </c>
      <c r="G174" s="26">
        <v>17150</v>
      </c>
      <c r="H174" s="26">
        <v>12000</v>
      </c>
      <c r="I174" s="26"/>
      <c r="J174" s="26"/>
      <c r="K174" s="27">
        <f t="shared" si="13"/>
        <v>69.970845481049565</v>
      </c>
      <c r="L174" s="36"/>
      <c r="M174" s="28">
        <v>3</v>
      </c>
      <c r="N174" s="28">
        <v>3</v>
      </c>
      <c r="O174" s="63"/>
      <c r="P174" s="90"/>
      <c r="Q174" s="15"/>
      <c r="R174" s="15" t="s">
        <v>650</v>
      </c>
    </row>
    <row r="175" spans="1:19" ht="45">
      <c r="A175" s="15" t="s">
        <v>109</v>
      </c>
      <c r="B175" s="82" t="s">
        <v>651</v>
      </c>
      <c r="C175" s="82" t="s">
        <v>20</v>
      </c>
      <c r="D175" s="81" t="s">
        <v>229</v>
      </c>
      <c r="E175" s="81" t="s">
        <v>652</v>
      </c>
      <c r="F175" s="25" t="s">
        <v>653</v>
      </c>
      <c r="G175" s="83">
        <v>8300</v>
      </c>
      <c r="H175" s="83">
        <v>5810</v>
      </c>
      <c r="I175" s="83"/>
      <c r="J175" s="83"/>
      <c r="K175" s="84">
        <f t="shared" si="13"/>
        <v>70</v>
      </c>
      <c r="L175" s="85"/>
      <c r="M175" s="86">
        <v>4</v>
      </c>
      <c r="N175" s="86">
        <v>4</v>
      </c>
      <c r="O175" s="87"/>
      <c r="P175" s="244"/>
      <c r="Q175" s="48"/>
      <c r="R175" s="48" t="s">
        <v>252</v>
      </c>
    </row>
    <row r="176" spans="1:19" ht="33.75">
      <c r="A176" s="15" t="s">
        <v>116</v>
      </c>
      <c r="B176" s="82" t="s">
        <v>654</v>
      </c>
      <c r="C176" s="82" t="s">
        <v>73</v>
      </c>
      <c r="D176" s="81" t="s">
        <v>655</v>
      </c>
      <c r="E176" s="81" t="s">
        <v>656</v>
      </c>
      <c r="F176" s="25" t="s">
        <v>657</v>
      </c>
      <c r="G176" s="83">
        <v>11736</v>
      </c>
      <c r="H176" s="83">
        <v>8000</v>
      </c>
      <c r="I176" s="83"/>
      <c r="J176" s="83"/>
      <c r="K176" s="84">
        <f t="shared" si="13"/>
        <v>68.166325835037497</v>
      </c>
      <c r="L176" s="85"/>
      <c r="M176" s="86">
        <v>4</v>
      </c>
      <c r="N176" s="86">
        <v>4</v>
      </c>
      <c r="O176" s="87"/>
      <c r="P176" s="244"/>
      <c r="Q176" s="48"/>
      <c r="R176" s="48" t="s">
        <v>45</v>
      </c>
    </row>
    <row r="177" spans="1:19" ht="45">
      <c r="A177" s="15" t="s">
        <v>123</v>
      </c>
      <c r="B177" s="82" t="s">
        <v>658</v>
      </c>
      <c r="C177" s="82" t="s">
        <v>20</v>
      </c>
      <c r="D177" s="81" t="s">
        <v>40</v>
      </c>
      <c r="E177" s="81" t="s">
        <v>659</v>
      </c>
      <c r="F177" s="25" t="s">
        <v>345</v>
      </c>
      <c r="G177" s="83">
        <v>175000</v>
      </c>
      <c r="H177" s="83">
        <v>12000</v>
      </c>
      <c r="I177" s="83"/>
      <c r="J177" s="83"/>
      <c r="K177" s="84">
        <f t="shared" si="13"/>
        <v>6.8571428571428568</v>
      </c>
      <c r="L177" s="85"/>
      <c r="M177" s="86">
        <v>4</v>
      </c>
      <c r="N177" s="86">
        <v>4</v>
      </c>
      <c r="O177" s="87"/>
      <c r="P177" s="265"/>
      <c r="Q177" s="48"/>
      <c r="R177" s="48" t="s">
        <v>178</v>
      </c>
    </row>
    <row r="178" spans="1:19" ht="45">
      <c r="A178" s="15" t="s">
        <v>128</v>
      </c>
      <c r="B178" s="82" t="s">
        <v>660</v>
      </c>
      <c r="C178" s="82" t="s">
        <v>73</v>
      </c>
      <c r="D178" s="81" t="s">
        <v>160</v>
      </c>
      <c r="E178" s="81" t="s">
        <v>661</v>
      </c>
      <c r="F178" s="25" t="s">
        <v>662</v>
      </c>
      <c r="G178" s="83">
        <v>45960</v>
      </c>
      <c r="H178" s="83">
        <v>12000</v>
      </c>
      <c r="I178" s="83"/>
      <c r="J178" s="83"/>
      <c r="K178" s="84">
        <f t="shared" si="13"/>
        <v>26.109660574412533</v>
      </c>
      <c r="L178" s="85"/>
      <c r="M178" s="86">
        <v>4</v>
      </c>
      <c r="N178" s="86">
        <v>4</v>
      </c>
      <c r="O178" s="87"/>
      <c r="P178" s="265"/>
      <c r="Q178" s="48"/>
      <c r="R178" s="48" t="s">
        <v>170</v>
      </c>
    </row>
    <row r="179" spans="1:19" ht="45">
      <c r="A179" s="15" t="s">
        <v>135</v>
      </c>
      <c r="B179" s="82" t="s">
        <v>660</v>
      </c>
      <c r="C179" s="82" t="s">
        <v>73</v>
      </c>
      <c r="D179" s="81" t="s">
        <v>160</v>
      </c>
      <c r="E179" s="81" t="s">
        <v>663</v>
      </c>
      <c r="F179" s="25" t="s">
        <v>662</v>
      </c>
      <c r="G179" s="83">
        <v>34565</v>
      </c>
      <c r="H179" s="83">
        <v>12000</v>
      </c>
      <c r="I179" s="83"/>
      <c r="J179" s="83"/>
      <c r="K179" s="84">
        <f t="shared" si="13"/>
        <v>34.717199479242005</v>
      </c>
      <c r="L179" s="85"/>
      <c r="M179" s="86">
        <v>4</v>
      </c>
      <c r="N179" s="86">
        <v>4</v>
      </c>
      <c r="O179" s="87"/>
      <c r="P179" s="265"/>
      <c r="Q179" s="48"/>
      <c r="R179" s="48" t="s">
        <v>664</v>
      </c>
    </row>
    <row r="180" spans="1:19" ht="45">
      <c r="A180" s="15" t="s">
        <v>141</v>
      </c>
      <c r="B180" s="82" t="s">
        <v>660</v>
      </c>
      <c r="C180" s="82" t="s">
        <v>73</v>
      </c>
      <c r="D180" s="81" t="s">
        <v>160</v>
      </c>
      <c r="E180" s="81" t="s">
        <v>665</v>
      </c>
      <c r="F180" s="25" t="s">
        <v>662</v>
      </c>
      <c r="G180" s="83">
        <v>56120</v>
      </c>
      <c r="H180" s="83">
        <v>12000</v>
      </c>
      <c r="I180" s="83"/>
      <c r="J180" s="83"/>
      <c r="K180" s="84">
        <f t="shared" si="13"/>
        <v>21.382751247327157</v>
      </c>
      <c r="L180" s="85"/>
      <c r="M180" s="86">
        <v>4</v>
      </c>
      <c r="N180" s="86">
        <v>4</v>
      </c>
      <c r="O180" s="87"/>
      <c r="P180" s="265"/>
      <c r="Q180" s="48"/>
      <c r="R180" s="48" t="s">
        <v>664</v>
      </c>
    </row>
    <row r="181" spans="1:19" ht="45">
      <c r="A181" s="15" t="s">
        <v>145</v>
      </c>
      <c r="B181" s="18" t="s">
        <v>666</v>
      </c>
      <c r="C181" s="18" t="s">
        <v>73</v>
      </c>
      <c r="D181" s="15" t="s">
        <v>310</v>
      </c>
      <c r="E181" s="15" t="s">
        <v>667</v>
      </c>
      <c r="F181" s="15" t="s">
        <v>668</v>
      </c>
      <c r="G181" s="16">
        <v>17770</v>
      </c>
      <c r="H181" s="16">
        <v>12000</v>
      </c>
      <c r="I181" s="16"/>
      <c r="J181" s="16"/>
      <c r="K181" s="9">
        <f t="shared" si="13"/>
        <v>67.529544175576817</v>
      </c>
      <c r="L181" s="35"/>
      <c r="M181" s="5">
        <v>4</v>
      </c>
      <c r="N181" s="5">
        <v>3</v>
      </c>
      <c r="O181" s="38"/>
      <c r="P181" s="90"/>
      <c r="Q181" s="2"/>
      <c r="R181" s="2" t="s">
        <v>37</v>
      </c>
      <c r="S181" s="77"/>
    </row>
    <row r="182" spans="1:19" ht="45">
      <c r="A182" s="15" t="s">
        <v>150</v>
      </c>
      <c r="B182" s="18" t="s">
        <v>666</v>
      </c>
      <c r="C182" s="18" t="s">
        <v>73</v>
      </c>
      <c r="D182" s="15" t="s">
        <v>310</v>
      </c>
      <c r="E182" s="81" t="s">
        <v>669</v>
      </c>
      <c r="F182" s="81" t="s">
        <v>670</v>
      </c>
      <c r="G182" s="83">
        <v>19800</v>
      </c>
      <c r="H182" s="83">
        <v>12000</v>
      </c>
      <c r="I182" s="83"/>
      <c r="J182" s="83"/>
      <c r="K182" s="9">
        <f t="shared" si="13"/>
        <v>60.606060606060609</v>
      </c>
      <c r="L182" s="85"/>
      <c r="M182" s="86">
        <v>4</v>
      </c>
      <c r="N182" s="86">
        <v>4</v>
      </c>
      <c r="O182" s="87"/>
      <c r="P182" s="265"/>
      <c r="Q182" s="81"/>
      <c r="R182" s="48" t="s">
        <v>606</v>
      </c>
    </row>
    <row r="183" spans="1:19" ht="67.5">
      <c r="A183" s="15" t="s">
        <v>261</v>
      </c>
      <c r="B183" s="82" t="s">
        <v>671</v>
      </c>
      <c r="C183" s="82" t="s">
        <v>20</v>
      </c>
      <c r="D183" s="81" t="s">
        <v>21</v>
      </c>
      <c r="E183" s="81" t="s">
        <v>672</v>
      </c>
      <c r="F183" s="81" t="s">
        <v>673</v>
      </c>
      <c r="G183" s="83">
        <v>25800</v>
      </c>
      <c r="H183" s="83">
        <v>10500</v>
      </c>
      <c r="I183" s="83"/>
      <c r="J183" s="83"/>
      <c r="K183" s="9">
        <f t="shared" si="13"/>
        <v>40.697674418604649</v>
      </c>
      <c r="L183" s="85"/>
      <c r="M183" s="86" t="s">
        <v>43</v>
      </c>
      <c r="N183" s="86" t="s">
        <v>43</v>
      </c>
      <c r="O183" s="87"/>
      <c r="P183" s="265"/>
      <c r="Q183" s="81"/>
      <c r="R183" s="297" t="s">
        <v>346</v>
      </c>
    </row>
    <row r="184" spans="1:19" ht="56.25">
      <c r="A184" s="15" t="s">
        <v>266</v>
      </c>
      <c r="B184" s="82" t="s">
        <v>674</v>
      </c>
      <c r="C184" s="82" t="s">
        <v>73</v>
      </c>
      <c r="D184" s="81" t="s">
        <v>40</v>
      </c>
      <c r="E184" s="81" t="s">
        <v>675</v>
      </c>
      <c r="F184" s="81" t="s">
        <v>676</v>
      </c>
      <c r="G184" s="83">
        <v>18000</v>
      </c>
      <c r="H184" s="83">
        <v>12000</v>
      </c>
      <c r="I184" s="83"/>
      <c r="J184" s="83"/>
      <c r="K184" s="9">
        <f t="shared" si="13"/>
        <v>66.666666666666671</v>
      </c>
      <c r="L184" s="85"/>
      <c r="M184" s="86">
        <v>4</v>
      </c>
      <c r="N184" s="86">
        <v>4</v>
      </c>
      <c r="O184" s="87"/>
      <c r="P184" s="265" t="s">
        <v>43</v>
      </c>
      <c r="Q184" s="81"/>
      <c r="R184" s="48" t="s">
        <v>626</v>
      </c>
    </row>
    <row r="185" spans="1:19" ht="56.25">
      <c r="A185" s="15" t="s">
        <v>270</v>
      </c>
      <c r="B185" s="82" t="s">
        <v>674</v>
      </c>
      <c r="C185" s="82" t="s">
        <v>73</v>
      </c>
      <c r="D185" s="81" t="s">
        <v>40</v>
      </c>
      <c r="E185" s="81" t="s">
        <v>677</v>
      </c>
      <c r="F185" s="81" t="s">
        <v>678</v>
      </c>
      <c r="G185" s="83">
        <v>18000</v>
      </c>
      <c r="H185" s="83">
        <v>12000</v>
      </c>
      <c r="I185" s="83"/>
      <c r="J185" s="83"/>
      <c r="K185" s="9">
        <f t="shared" si="13"/>
        <v>66.666666666666671</v>
      </c>
      <c r="L185" s="85"/>
      <c r="M185" s="86">
        <v>4</v>
      </c>
      <c r="N185" s="86">
        <v>4</v>
      </c>
      <c r="O185" s="87"/>
      <c r="P185" s="265"/>
      <c r="Q185" s="81"/>
      <c r="R185" s="48" t="s">
        <v>679</v>
      </c>
    </row>
    <row r="186" spans="1:19" ht="56.25">
      <c r="A186" s="15" t="s">
        <v>272</v>
      </c>
      <c r="B186" s="54" t="s">
        <v>680</v>
      </c>
      <c r="C186" s="54" t="s">
        <v>20</v>
      </c>
      <c r="D186" s="48" t="s">
        <v>118</v>
      </c>
      <c r="E186" s="48" t="s">
        <v>681</v>
      </c>
      <c r="F186" s="48" t="s">
        <v>682</v>
      </c>
      <c r="G186" s="49">
        <v>71300</v>
      </c>
      <c r="H186" s="49">
        <v>12000</v>
      </c>
      <c r="I186" s="49"/>
      <c r="J186" s="49"/>
      <c r="K186" s="9">
        <f t="shared" si="13"/>
        <v>16.830294530154276</v>
      </c>
      <c r="L186" s="51"/>
      <c r="M186" s="52">
        <v>4</v>
      </c>
      <c r="N186" s="52">
        <v>4</v>
      </c>
      <c r="O186" s="55"/>
      <c r="P186" s="244"/>
      <c r="Q186" s="48"/>
      <c r="R186" s="48" t="s">
        <v>241</v>
      </c>
      <c r="S186" s="89" t="s">
        <v>683</v>
      </c>
    </row>
    <row r="187" spans="1:19" ht="78.75">
      <c r="A187" s="15" t="s">
        <v>277</v>
      </c>
      <c r="B187" s="54" t="s">
        <v>684</v>
      </c>
      <c r="C187" s="54" t="s">
        <v>99</v>
      </c>
      <c r="D187" s="48" t="s">
        <v>685</v>
      </c>
      <c r="E187" s="48" t="s">
        <v>686</v>
      </c>
      <c r="F187" s="48" t="s">
        <v>687</v>
      </c>
      <c r="G187" s="49">
        <v>17200</v>
      </c>
      <c r="H187" s="49">
        <v>12000</v>
      </c>
      <c r="I187" s="49"/>
      <c r="J187" s="49"/>
      <c r="K187" s="9">
        <f t="shared" si="13"/>
        <v>69.767441860465112</v>
      </c>
      <c r="L187" s="51"/>
      <c r="M187" s="52">
        <v>4</v>
      </c>
      <c r="N187" s="52">
        <v>3</v>
      </c>
      <c r="O187" s="55"/>
      <c r="P187" s="244"/>
      <c r="Q187" s="48"/>
      <c r="R187" s="48" t="s">
        <v>664</v>
      </c>
      <c r="S187" s="67"/>
    </row>
    <row r="188" spans="1:19" ht="67.5">
      <c r="A188" s="15" t="s">
        <v>283</v>
      </c>
      <c r="B188" s="54" t="s">
        <v>688</v>
      </c>
      <c r="C188" s="54" t="s">
        <v>99</v>
      </c>
      <c r="D188" s="48" t="s">
        <v>689</v>
      </c>
      <c r="E188" s="48" t="s">
        <v>690</v>
      </c>
      <c r="F188" s="48" t="s">
        <v>691</v>
      </c>
      <c r="G188" s="49">
        <v>15600</v>
      </c>
      <c r="H188" s="49">
        <v>12000</v>
      </c>
      <c r="I188" s="49"/>
      <c r="J188" s="49"/>
      <c r="K188" s="9">
        <f t="shared" ref="K188:K227" si="14">(H188*100/G188)</f>
        <v>76.92307692307692</v>
      </c>
      <c r="L188" s="51"/>
      <c r="M188" s="52">
        <v>4</v>
      </c>
      <c r="N188" s="52">
        <v>4</v>
      </c>
      <c r="O188" s="55"/>
      <c r="P188" s="244"/>
      <c r="Q188" s="48"/>
      <c r="R188" s="48" t="s">
        <v>692</v>
      </c>
      <c r="S188" s="91" t="s">
        <v>693</v>
      </c>
    </row>
    <row r="189" spans="1:19" s="102" customFormat="1" ht="78.75">
      <c r="A189" s="15" t="s">
        <v>288</v>
      </c>
      <c r="B189" s="126" t="s">
        <v>694</v>
      </c>
      <c r="C189" s="126" t="s">
        <v>438</v>
      </c>
      <c r="D189" s="100" t="s">
        <v>290</v>
      </c>
      <c r="E189" s="100" t="s">
        <v>695</v>
      </c>
      <c r="F189" s="100" t="s">
        <v>696</v>
      </c>
      <c r="G189" s="133">
        <v>12500</v>
      </c>
      <c r="H189" s="133">
        <v>8600</v>
      </c>
      <c r="I189" s="133">
        <v>0</v>
      </c>
      <c r="J189" s="127">
        <f>SUM(H189-I189)</f>
        <v>8600</v>
      </c>
      <c r="K189" s="134">
        <f t="shared" si="14"/>
        <v>68.8</v>
      </c>
      <c r="L189" s="135" t="s">
        <v>43</v>
      </c>
      <c r="M189" s="136">
        <v>3</v>
      </c>
      <c r="N189" s="136">
        <v>2</v>
      </c>
      <c r="O189" s="131"/>
      <c r="P189" s="246" t="s">
        <v>43</v>
      </c>
      <c r="Q189" s="101"/>
      <c r="R189" s="100" t="s">
        <v>697</v>
      </c>
    </row>
    <row r="190" spans="1:19" s="102" customFormat="1" ht="90">
      <c r="A190" s="15" t="s">
        <v>294</v>
      </c>
      <c r="B190" s="137" t="s">
        <v>698</v>
      </c>
      <c r="C190" s="137" t="s">
        <v>80</v>
      </c>
      <c r="D190" s="101" t="s">
        <v>182</v>
      </c>
      <c r="E190" s="101" t="s">
        <v>699</v>
      </c>
      <c r="F190" s="101" t="s">
        <v>700</v>
      </c>
      <c r="G190" s="133">
        <v>40787</v>
      </c>
      <c r="H190" s="133">
        <v>12000</v>
      </c>
      <c r="I190" s="133">
        <v>1000</v>
      </c>
      <c r="J190" s="133">
        <f>SUM(H190-I190)</f>
        <v>11000</v>
      </c>
      <c r="K190" s="155">
        <f t="shared" si="14"/>
        <v>29.421139088435041</v>
      </c>
      <c r="L190" s="135"/>
      <c r="M190" s="136">
        <v>3</v>
      </c>
      <c r="N190" s="136">
        <v>3</v>
      </c>
      <c r="O190" s="138"/>
      <c r="P190" s="246"/>
      <c r="Q190" s="101"/>
      <c r="R190" s="101" t="s">
        <v>701</v>
      </c>
    </row>
    <row r="191" spans="1:19" s="102" customFormat="1" ht="56.25">
      <c r="A191" s="15" t="s">
        <v>298</v>
      </c>
      <c r="B191" s="156" t="s">
        <v>702</v>
      </c>
      <c r="C191" s="156" t="s">
        <v>703</v>
      </c>
      <c r="D191" s="124" t="s">
        <v>48</v>
      </c>
      <c r="E191" s="124" t="s">
        <v>704</v>
      </c>
      <c r="F191" s="124" t="s">
        <v>705</v>
      </c>
      <c r="G191" s="157">
        <v>21950</v>
      </c>
      <c r="H191" s="157">
        <v>11950</v>
      </c>
      <c r="I191" s="157"/>
      <c r="J191" s="158"/>
      <c r="K191" s="134">
        <f t="shared" si="14"/>
        <v>54.441913439635535</v>
      </c>
      <c r="L191" s="159"/>
      <c r="M191" s="160">
        <v>4</v>
      </c>
      <c r="N191" s="160">
        <v>4</v>
      </c>
      <c r="O191" s="161"/>
      <c r="P191" s="266"/>
      <c r="Q191" s="118" t="s">
        <v>43</v>
      </c>
      <c r="R191" s="118" t="s">
        <v>706</v>
      </c>
    </row>
    <row r="192" spans="1:19" s="102" customFormat="1" ht="56.25">
      <c r="A192" s="15" t="s">
        <v>303</v>
      </c>
      <c r="B192" s="137" t="s">
        <v>707</v>
      </c>
      <c r="C192" s="137" t="s">
        <v>20</v>
      </c>
      <c r="D192" s="101" t="s">
        <v>118</v>
      </c>
      <c r="E192" s="101" t="s">
        <v>708</v>
      </c>
      <c r="F192" s="101" t="s">
        <v>709</v>
      </c>
      <c r="G192" s="133">
        <v>52000</v>
      </c>
      <c r="H192" s="133">
        <v>12000</v>
      </c>
      <c r="I192" s="133"/>
      <c r="J192" s="162"/>
      <c r="K192" s="134">
        <f t="shared" si="14"/>
        <v>23.076923076923077</v>
      </c>
      <c r="L192" s="163"/>
      <c r="M192" s="136" t="s">
        <v>43</v>
      </c>
      <c r="N192" s="136" t="s">
        <v>43</v>
      </c>
      <c r="O192" s="138"/>
      <c r="P192" s="246"/>
      <c r="Q192" s="101"/>
      <c r="R192" s="268" t="s">
        <v>346</v>
      </c>
    </row>
    <row r="193" spans="1:1023" s="102" customFormat="1" ht="56.25">
      <c r="A193" s="15" t="s">
        <v>308</v>
      </c>
      <c r="B193" s="137" t="s">
        <v>710</v>
      </c>
      <c r="C193" s="137" t="s">
        <v>73</v>
      </c>
      <c r="D193" s="101" t="s">
        <v>711</v>
      </c>
      <c r="E193" s="101" t="s">
        <v>712</v>
      </c>
      <c r="F193" s="101" t="s">
        <v>713</v>
      </c>
      <c r="G193" s="133">
        <v>26650</v>
      </c>
      <c r="H193" s="133">
        <v>12000</v>
      </c>
      <c r="I193" s="133"/>
      <c r="J193" s="133"/>
      <c r="K193" s="164">
        <f t="shared" si="14"/>
        <v>45.028142589118197</v>
      </c>
      <c r="L193" s="135"/>
      <c r="M193" s="136">
        <v>4</v>
      </c>
      <c r="N193" s="136">
        <v>4</v>
      </c>
      <c r="O193" s="138"/>
      <c r="P193" s="246"/>
      <c r="Q193" s="101"/>
      <c r="R193" s="101" t="s">
        <v>714</v>
      </c>
    </row>
    <row r="194" spans="1:1023" s="102" customFormat="1" ht="56.25">
      <c r="A194" s="15" t="s">
        <v>314</v>
      </c>
      <c r="B194" s="165" t="s">
        <v>715</v>
      </c>
      <c r="C194" s="165" t="s">
        <v>20</v>
      </c>
      <c r="D194" s="118" t="s">
        <v>197</v>
      </c>
      <c r="E194" s="118" t="s">
        <v>716</v>
      </c>
      <c r="F194" s="118" t="s">
        <v>717</v>
      </c>
      <c r="G194" s="166">
        <v>10750</v>
      </c>
      <c r="H194" s="166">
        <v>7525</v>
      </c>
      <c r="I194" s="166"/>
      <c r="J194" s="166"/>
      <c r="K194" s="164">
        <f t="shared" si="14"/>
        <v>70</v>
      </c>
      <c r="L194" s="167"/>
      <c r="M194" s="168">
        <v>4</v>
      </c>
      <c r="N194" s="168">
        <v>4</v>
      </c>
      <c r="O194" s="169"/>
      <c r="P194" s="267"/>
      <c r="Q194" s="118"/>
      <c r="R194" s="118" t="s">
        <v>718</v>
      </c>
    </row>
    <row r="195" spans="1:1023" s="102" customFormat="1" ht="45">
      <c r="A195" s="15" t="s">
        <v>320</v>
      </c>
      <c r="B195" s="137" t="s">
        <v>719</v>
      </c>
      <c r="C195" s="137" t="s">
        <v>73</v>
      </c>
      <c r="D195" s="101" t="s">
        <v>720</v>
      </c>
      <c r="E195" s="101" t="s">
        <v>721</v>
      </c>
      <c r="F195" s="101" t="s">
        <v>722</v>
      </c>
      <c r="G195" s="133">
        <v>16025</v>
      </c>
      <c r="H195" s="133">
        <v>11217.5</v>
      </c>
      <c r="I195" s="133"/>
      <c r="J195" s="133"/>
      <c r="K195" s="164">
        <f t="shared" si="14"/>
        <v>70</v>
      </c>
      <c r="L195" s="135"/>
      <c r="M195" s="136">
        <v>4</v>
      </c>
      <c r="N195" s="136">
        <v>4</v>
      </c>
      <c r="O195" s="138"/>
      <c r="P195" s="246"/>
      <c r="Q195" s="101" t="s">
        <v>44</v>
      </c>
      <c r="R195" s="101" t="s">
        <v>723</v>
      </c>
    </row>
    <row r="196" spans="1:1023" customFormat="1" ht="67.5">
      <c r="A196" s="15" t="s">
        <v>326</v>
      </c>
      <c r="B196" s="108" t="s">
        <v>724</v>
      </c>
      <c r="C196" s="108" t="s">
        <v>73</v>
      </c>
      <c r="D196" s="103" t="s">
        <v>92</v>
      </c>
      <c r="E196" s="103" t="s">
        <v>725</v>
      </c>
      <c r="F196" s="103" t="s">
        <v>726</v>
      </c>
      <c r="G196" s="104">
        <v>8750</v>
      </c>
      <c r="H196" s="104">
        <v>6000</v>
      </c>
      <c r="I196" s="104">
        <v>1000</v>
      </c>
      <c r="J196" s="104">
        <f>SUM(H196-I196)</f>
        <v>5000</v>
      </c>
      <c r="K196" s="140">
        <f t="shared" si="14"/>
        <v>68.571428571428569</v>
      </c>
      <c r="L196" s="106"/>
      <c r="M196" s="107">
        <v>4</v>
      </c>
      <c r="N196" s="107">
        <v>4</v>
      </c>
      <c r="O196" s="109"/>
      <c r="P196" s="241"/>
      <c r="Q196" s="101"/>
      <c r="R196" s="101" t="s">
        <v>156</v>
      </c>
      <c r="S196" s="102"/>
      <c r="T196" s="102"/>
      <c r="U196" s="102"/>
      <c r="V196" s="102"/>
      <c r="W196" s="102"/>
      <c r="X196" s="102"/>
      <c r="Y196" s="102"/>
      <c r="Z196" s="102"/>
      <c r="AA196" s="102"/>
      <c r="AB196" s="102"/>
      <c r="AC196" s="102"/>
      <c r="AD196" s="102"/>
      <c r="AE196" s="102"/>
      <c r="AF196" s="102"/>
      <c r="AG196" s="102"/>
      <c r="AH196" s="102"/>
      <c r="AI196" s="102"/>
      <c r="AJ196" s="102"/>
      <c r="AK196" s="102"/>
      <c r="AL196" s="102"/>
      <c r="AM196" s="102"/>
      <c r="AN196" s="102"/>
      <c r="AO196" s="102"/>
      <c r="AP196" s="102"/>
      <c r="AQ196" s="102"/>
      <c r="AR196" s="102"/>
      <c r="AS196" s="102"/>
      <c r="AT196" s="102"/>
      <c r="AU196" s="102"/>
      <c r="AV196" s="102"/>
      <c r="AW196" s="102"/>
      <c r="AX196" s="102"/>
      <c r="AY196" s="102"/>
      <c r="AZ196" s="102"/>
      <c r="BA196" s="102"/>
      <c r="BB196" s="102"/>
      <c r="BC196" s="102"/>
      <c r="BD196" s="102"/>
      <c r="BE196" s="102"/>
      <c r="BF196" s="102"/>
      <c r="BG196" s="102"/>
      <c r="BH196" s="102"/>
      <c r="BI196" s="102"/>
      <c r="BJ196" s="102"/>
      <c r="BK196" s="102"/>
      <c r="BL196" s="102"/>
      <c r="BM196" s="102"/>
      <c r="BN196" s="102"/>
      <c r="BO196" s="102"/>
      <c r="BP196" s="102"/>
      <c r="BQ196" s="102"/>
      <c r="BR196" s="102"/>
      <c r="BS196" s="102"/>
      <c r="BT196" s="102"/>
      <c r="BU196" s="102"/>
      <c r="BV196" s="102"/>
      <c r="BW196" s="102"/>
      <c r="BX196" s="102"/>
      <c r="BY196" s="102"/>
      <c r="BZ196" s="102"/>
      <c r="CA196" s="102"/>
      <c r="CB196" s="102"/>
      <c r="CC196" s="102"/>
      <c r="CD196" s="102"/>
      <c r="CE196" s="102"/>
      <c r="CF196" s="102"/>
      <c r="CG196" s="102"/>
      <c r="CH196" s="102"/>
      <c r="CI196" s="102"/>
      <c r="CJ196" s="102"/>
      <c r="CK196" s="102"/>
      <c r="CL196" s="102"/>
      <c r="CM196" s="102"/>
      <c r="CN196" s="102"/>
      <c r="CO196" s="102"/>
      <c r="CP196" s="102"/>
      <c r="CQ196" s="102"/>
      <c r="CR196" s="102"/>
      <c r="CS196" s="102"/>
      <c r="CT196" s="102"/>
      <c r="CU196" s="102"/>
      <c r="CV196" s="102"/>
      <c r="CW196" s="102"/>
      <c r="CX196" s="102"/>
      <c r="CY196" s="102"/>
      <c r="CZ196" s="102"/>
      <c r="DA196" s="102"/>
      <c r="DB196" s="102"/>
      <c r="DC196" s="102"/>
      <c r="DD196" s="102"/>
      <c r="DE196" s="102"/>
      <c r="DF196" s="102"/>
      <c r="DG196" s="102"/>
      <c r="DH196" s="102"/>
      <c r="DI196" s="102"/>
      <c r="DJ196" s="102"/>
      <c r="DK196" s="102"/>
      <c r="DL196" s="102"/>
      <c r="DM196" s="102"/>
      <c r="DN196" s="102"/>
      <c r="DO196" s="102"/>
      <c r="DP196" s="102"/>
      <c r="DQ196" s="102"/>
      <c r="DR196" s="102"/>
      <c r="DS196" s="102"/>
      <c r="DT196" s="102"/>
      <c r="DU196" s="102"/>
      <c r="DV196" s="102"/>
      <c r="DW196" s="102"/>
      <c r="DX196" s="102"/>
      <c r="DY196" s="102"/>
      <c r="DZ196" s="102"/>
      <c r="EA196" s="102"/>
      <c r="EB196" s="102"/>
      <c r="EC196" s="102"/>
      <c r="ED196" s="102"/>
      <c r="EE196" s="102"/>
      <c r="EF196" s="102"/>
      <c r="EG196" s="102"/>
      <c r="EH196" s="102"/>
      <c r="EI196" s="102"/>
      <c r="EJ196" s="102"/>
      <c r="EK196" s="102"/>
      <c r="EL196" s="102"/>
      <c r="EM196" s="102"/>
      <c r="EN196" s="102"/>
      <c r="EO196" s="102"/>
      <c r="EP196" s="102"/>
      <c r="EQ196" s="102"/>
      <c r="ER196" s="102"/>
      <c r="ES196" s="102"/>
      <c r="ET196" s="102"/>
      <c r="EU196" s="102"/>
      <c r="EV196" s="102"/>
      <c r="EW196" s="102"/>
      <c r="EX196" s="102"/>
      <c r="EY196" s="102"/>
      <c r="EZ196" s="102"/>
      <c r="FA196" s="102"/>
      <c r="FB196" s="102"/>
      <c r="FC196" s="102"/>
      <c r="FD196" s="102"/>
      <c r="FE196" s="102"/>
      <c r="FF196" s="102"/>
      <c r="FG196" s="102"/>
      <c r="FH196" s="102"/>
      <c r="FI196" s="102"/>
      <c r="FJ196" s="102"/>
      <c r="FK196" s="102"/>
      <c r="FL196" s="102"/>
      <c r="FM196" s="102"/>
      <c r="FN196" s="102"/>
      <c r="FO196" s="102"/>
      <c r="FP196" s="102"/>
      <c r="FQ196" s="102"/>
      <c r="FR196" s="102"/>
      <c r="FS196" s="102"/>
      <c r="FT196" s="102"/>
      <c r="FU196" s="102"/>
      <c r="FV196" s="102"/>
      <c r="FW196" s="102"/>
      <c r="FX196" s="102"/>
      <c r="FY196" s="102"/>
      <c r="FZ196" s="102"/>
      <c r="GA196" s="102"/>
      <c r="GB196" s="102"/>
      <c r="GC196" s="102"/>
      <c r="GD196" s="102"/>
      <c r="GE196" s="102"/>
      <c r="GF196" s="102"/>
      <c r="GG196" s="102"/>
      <c r="GH196" s="102"/>
      <c r="GI196" s="102"/>
      <c r="GJ196" s="102"/>
      <c r="GK196" s="102"/>
      <c r="GL196" s="102"/>
      <c r="GM196" s="102"/>
      <c r="GN196" s="102"/>
      <c r="GO196" s="102"/>
      <c r="GP196" s="102"/>
      <c r="GQ196" s="102"/>
      <c r="GR196" s="102"/>
      <c r="GS196" s="102"/>
      <c r="GT196" s="102"/>
      <c r="GU196" s="102"/>
      <c r="GV196" s="102"/>
      <c r="GW196" s="102"/>
      <c r="GX196" s="102"/>
      <c r="GY196" s="102"/>
      <c r="GZ196" s="102"/>
      <c r="HA196" s="102"/>
      <c r="HB196" s="102"/>
      <c r="HC196" s="102"/>
      <c r="HD196" s="102"/>
      <c r="HE196" s="102"/>
      <c r="HF196" s="102"/>
      <c r="HG196" s="102"/>
      <c r="HH196" s="102"/>
      <c r="HI196" s="102"/>
      <c r="HJ196" s="102"/>
      <c r="HK196" s="102"/>
      <c r="HL196" s="102"/>
      <c r="HM196" s="102"/>
      <c r="HN196" s="102"/>
      <c r="HO196" s="102"/>
      <c r="HP196" s="102"/>
      <c r="HQ196" s="102"/>
      <c r="HR196" s="102"/>
      <c r="HS196" s="102"/>
      <c r="HT196" s="102"/>
      <c r="HU196" s="102"/>
      <c r="HV196" s="102"/>
      <c r="HW196" s="102"/>
      <c r="HX196" s="102"/>
      <c r="HY196" s="102"/>
      <c r="HZ196" s="102"/>
      <c r="IA196" s="102"/>
      <c r="IB196" s="102"/>
      <c r="IC196" s="102"/>
      <c r="ID196" s="102"/>
      <c r="IE196" s="102"/>
      <c r="IF196" s="102"/>
      <c r="IG196" s="102"/>
      <c r="IH196" s="102"/>
      <c r="II196" s="102"/>
      <c r="IJ196" s="102"/>
      <c r="IK196" s="102"/>
      <c r="IL196" s="102"/>
      <c r="IM196" s="102"/>
      <c r="IN196" s="102"/>
      <c r="IO196" s="102"/>
      <c r="IP196" s="102"/>
      <c r="IQ196" s="102"/>
      <c r="IR196" s="102"/>
      <c r="IS196" s="102"/>
      <c r="IT196" s="102"/>
      <c r="IU196" s="102"/>
      <c r="IV196" s="102"/>
      <c r="IW196" s="102"/>
      <c r="IX196" s="102"/>
      <c r="IY196" s="102"/>
      <c r="IZ196" s="102"/>
      <c r="JA196" s="102"/>
      <c r="JB196" s="102"/>
      <c r="JC196" s="102"/>
      <c r="JD196" s="102"/>
      <c r="JE196" s="102"/>
      <c r="JF196" s="102"/>
      <c r="JG196" s="102"/>
      <c r="JH196" s="102"/>
      <c r="JI196" s="102"/>
      <c r="JJ196" s="102"/>
      <c r="JK196" s="102"/>
      <c r="JL196" s="102"/>
      <c r="JM196" s="102"/>
      <c r="JN196" s="102"/>
      <c r="JO196" s="102"/>
      <c r="JP196" s="102"/>
      <c r="JQ196" s="102"/>
      <c r="JR196" s="102"/>
      <c r="JS196" s="102"/>
      <c r="JT196" s="102"/>
      <c r="JU196" s="102"/>
      <c r="JV196" s="102"/>
      <c r="JW196" s="102"/>
      <c r="JX196" s="102"/>
      <c r="JY196" s="102"/>
      <c r="JZ196" s="102"/>
      <c r="KA196" s="102"/>
      <c r="KB196" s="102"/>
      <c r="KC196" s="102"/>
      <c r="KD196" s="102"/>
      <c r="KE196" s="102"/>
      <c r="KF196" s="102"/>
      <c r="KG196" s="102"/>
      <c r="KH196" s="102"/>
      <c r="KI196" s="102"/>
      <c r="KJ196" s="102"/>
      <c r="KK196" s="102"/>
      <c r="KL196" s="102"/>
      <c r="KM196" s="102"/>
      <c r="KN196" s="102"/>
      <c r="KO196" s="102"/>
      <c r="KP196" s="102"/>
      <c r="KQ196" s="102"/>
      <c r="KR196" s="102"/>
      <c r="KS196" s="102"/>
      <c r="KT196" s="102"/>
      <c r="KU196" s="102"/>
      <c r="KV196" s="102"/>
      <c r="KW196" s="102"/>
      <c r="KX196" s="102"/>
      <c r="KY196" s="102"/>
      <c r="KZ196" s="102"/>
      <c r="LA196" s="102"/>
      <c r="LB196" s="102"/>
      <c r="LC196" s="102"/>
      <c r="LD196" s="102"/>
      <c r="LE196" s="102"/>
      <c r="LF196" s="102"/>
      <c r="LG196" s="102"/>
      <c r="LH196" s="102"/>
      <c r="LI196" s="102"/>
      <c r="LJ196" s="102"/>
      <c r="LK196" s="102"/>
      <c r="LL196" s="102"/>
      <c r="LM196" s="102"/>
      <c r="LN196" s="102"/>
      <c r="LO196" s="102"/>
      <c r="LP196" s="102"/>
      <c r="LQ196" s="102"/>
      <c r="LR196" s="102"/>
      <c r="LS196" s="102"/>
      <c r="LT196" s="102"/>
      <c r="LU196" s="102"/>
      <c r="LV196" s="102"/>
      <c r="LW196" s="102"/>
      <c r="LX196" s="102"/>
      <c r="LY196" s="102"/>
      <c r="LZ196" s="102"/>
      <c r="MA196" s="102"/>
      <c r="MB196" s="102"/>
      <c r="MC196" s="102"/>
      <c r="MD196" s="102"/>
      <c r="ME196" s="102"/>
      <c r="MF196" s="102"/>
      <c r="MG196" s="102"/>
      <c r="MH196" s="102"/>
      <c r="MI196" s="102"/>
      <c r="MJ196" s="102"/>
      <c r="MK196" s="102"/>
      <c r="ML196" s="102"/>
      <c r="MM196" s="102"/>
      <c r="MN196" s="102"/>
      <c r="MO196" s="102"/>
      <c r="MP196" s="102"/>
      <c r="MQ196" s="102"/>
      <c r="MR196" s="102"/>
      <c r="MS196" s="102"/>
      <c r="MT196" s="102"/>
      <c r="MU196" s="102"/>
      <c r="MV196" s="102"/>
      <c r="MW196" s="102"/>
      <c r="MX196" s="102"/>
      <c r="MY196" s="102"/>
      <c r="MZ196" s="102"/>
      <c r="NA196" s="102"/>
      <c r="NB196" s="102"/>
      <c r="NC196" s="102"/>
      <c r="ND196" s="102"/>
      <c r="NE196" s="102"/>
      <c r="NF196" s="102"/>
      <c r="NG196" s="102"/>
      <c r="NH196" s="102"/>
      <c r="NI196" s="102"/>
      <c r="NJ196" s="102"/>
      <c r="NK196" s="102"/>
      <c r="NL196" s="102"/>
      <c r="NM196" s="102"/>
      <c r="NN196" s="102"/>
      <c r="NO196" s="102"/>
      <c r="NP196" s="102"/>
      <c r="NQ196" s="102"/>
      <c r="NR196" s="102"/>
      <c r="NS196" s="102"/>
      <c r="NT196" s="102"/>
      <c r="NU196" s="102"/>
      <c r="NV196" s="102"/>
      <c r="NW196" s="102"/>
      <c r="NX196" s="102"/>
      <c r="NY196" s="102"/>
      <c r="NZ196" s="102"/>
      <c r="OA196" s="102"/>
      <c r="OB196" s="102"/>
      <c r="OC196" s="102"/>
      <c r="OD196" s="102"/>
      <c r="OE196" s="102"/>
      <c r="OF196" s="102"/>
      <c r="OG196" s="102"/>
      <c r="OH196" s="102"/>
      <c r="OI196" s="102"/>
      <c r="OJ196" s="102"/>
      <c r="OK196" s="102"/>
      <c r="OL196" s="102"/>
      <c r="OM196" s="102"/>
      <c r="ON196" s="102"/>
      <c r="OO196" s="102"/>
      <c r="OP196" s="102"/>
      <c r="OQ196" s="102"/>
      <c r="OR196" s="102"/>
      <c r="OS196" s="102"/>
      <c r="OT196" s="102"/>
      <c r="OU196" s="102"/>
      <c r="OV196" s="102"/>
      <c r="OW196" s="102"/>
      <c r="OX196" s="102"/>
      <c r="OY196" s="102"/>
      <c r="OZ196" s="102"/>
      <c r="PA196" s="102"/>
      <c r="PB196" s="102"/>
      <c r="PC196" s="102"/>
      <c r="PD196" s="102"/>
      <c r="PE196" s="102"/>
      <c r="PF196" s="102"/>
      <c r="PG196" s="102"/>
      <c r="PH196" s="102"/>
      <c r="PI196" s="102"/>
      <c r="PJ196" s="102"/>
      <c r="PK196" s="102"/>
      <c r="PL196" s="102"/>
      <c r="PM196" s="102"/>
      <c r="PN196" s="102"/>
      <c r="PO196" s="102"/>
      <c r="PP196" s="102"/>
      <c r="PQ196" s="102"/>
      <c r="PR196" s="102"/>
      <c r="PS196" s="102"/>
      <c r="PT196" s="102"/>
      <c r="PU196" s="102"/>
      <c r="PV196" s="102"/>
      <c r="PW196" s="102"/>
      <c r="PX196" s="102"/>
      <c r="PY196" s="102"/>
      <c r="PZ196" s="102"/>
      <c r="QA196" s="102"/>
      <c r="QB196" s="102"/>
      <c r="QC196" s="102"/>
      <c r="QD196" s="102"/>
      <c r="QE196" s="102"/>
      <c r="QF196" s="102"/>
      <c r="QG196" s="102"/>
      <c r="QH196" s="102"/>
      <c r="QI196" s="102"/>
      <c r="QJ196" s="102"/>
      <c r="QK196" s="102"/>
      <c r="QL196" s="102"/>
      <c r="QM196" s="102"/>
      <c r="QN196" s="102"/>
      <c r="QO196" s="102"/>
      <c r="QP196" s="102"/>
      <c r="QQ196" s="102"/>
      <c r="QR196" s="102"/>
      <c r="QS196" s="102"/>
      <c r="QT196" s="102"/>
      <c r="QU196" s="102"/>
      <c r="QV196" s="102"/>
      <c r="QW196" s="102"/>
      <c r="QX196" s="102"/>
      <c r="QY196" s="102"/>
      <c r="QZ196" s="102"/>
      <c r="RA196" s="102"/>
      <c r="RB196" s="102"/>
      <c r="RC196" s="102"/>
      <c r="RD196" s="102"/>
      <c r="RE196" s="102"/>
      <c r="RF196" s="102"/>
      <c r="RG196" s="102"/>
      <c r="RH196" s="102"/>
      <c r="RI196" s="102"/>
      <c r="RJ196" s="102"/>
      <c r="RK196" s="102"/>
      <c r="RL196" s="102"/>
      <c r="RM196" s="102"/>
      <c r="RN196" s="102"/>
      <c r="RO196" s="102"/>
      <c r="RP196" s="102"/>
      <c r="RQ196" s="102"/>
      <c r="RR196" s="102"/>
      <c r="RS196" s="102"/>
      <c r="RT196" s="102"/>
      <c r="RU196" s="102"/>
      <c r="RV196" s="102"/>
      <c r="RW196" s="102"/>
      <c r="RX196" s="102"/>
      <c r="RY196" s="102"/>
      <c r="RZ196" s="102"/>
      <c r="SA196" s="102"/>
      <c r="SB196" s="102"/>
      <c r="SC196" s="102"/>
      <c r="SD196" s="102"/>
      <c r="SE196" s="102"/>
      <c r="SF196" s="102"/>
      <c r="SG196" s="102"/>
      <c r="SH196" s="102"/>
      <c r="SI196" s="102"/>
      <c r="SJ196" s="102"/>
      <c r="SK196" s="102"/>
      <c r="SL196" s="102"/>
      <c r="SM196" s="102"/>
      <c r="SN196" s="102"/>
      <c r="SO196" s="102"/>
      <c r="SP196" s="102"/>
      <c r="SQ196" s="102"/>
      <c r="SR196" s="102"/>
      <c r="SS196" s="102"/>
      <c r="ST196" s="102"/>
      <c r="SU196" s="102"/>
      <c r="SV196" s="102"/>
      <c r="SW196" s="102"/>
      <c r="SX196" s="102"/>
      <c r="SY196" s="102"/>
      <c r="SZ196" s="102"/>
      <c r="TA196" s="102"/>
      <c r="TB196" s="102"/>
      <c r="TC196" s="102"/>
      <c r="TD196" s="102"/>
      <c r="TE196" s="102"/>
      <c r="TF196" s="102"/>
      <c r="TG196" s="102"/>
      <c r="TH196" s="102"/>
      <c r="TI196" s="102"/>
      <c r="TJ196" s="102"/>
      <c r="TK196" s="102"/>
      <c r="TL196" s="102"/>
      <c r="TM196" s="102"/>
      <c r="TN196" s="102"/>
      <c r="TO196" s="102"/>
      <c r="TP196" s="102"/>
      <c r="TQ196" s="102"/>
      <c r="TR196" s="102"/>
      <c r="TS196" s="102"/>
      <c r="TT196" s="102"/>
      <c r="TU196" s="102"/>
      <c r="TV196" s="102"/>
      <c r="TW196" s="102"/>
      <c r="TX196" s="102"/>
      <c r="TY196" s="102"/>
      <c r="TZ196" s="102"/>
      <c r="UA196" s="102"/>
      <c r="UB196" s="102"/>
      <c r="UC196" s="102"/>
      <c r="UD196" s="102"/>
      <c r="UE196" s="102"/>
      <c r="UF196" s="102"/>
      <c r="UG196" s="102"/>
      <c r="UH196" s="102"/>
      <c r="UI196" s="102"/>
      <c r="UJ196" s="102"/>
      <c r="UK196" s="102"/>
      <c r="UL196" s="102"/>
      <c r="UM196" s="102"/>
      <c r="UN196" s="102"/>
      <c r="UO196" s="102"/>
      <c r="UP196" s="102"/>
      <c r="UQ196" s="102"/>
      <c r="UR196" s="102"/>
      <c r="US196" s="102"/>
      <c r="UT196" s="102"/>
      <c r="UU196" s="102"/>
      <c r="UV196" s="102"/>
      <c r="UW196" s="102"/>
      <c r="UX196" s="102"/>
      <c r="UY196" s="102"/>
      <c r="UZ196" s="102"/>
      <c r="VA196" s="102"/>
      <c r="VB196" s="102"/>
      <c r="VC196" s="102"/>
      <c r="VD196" s="102"/>
      <c r="VE196" s="102"/>
      <c r="VF196" s="102"/>
      <c r="VG196" s="102"/>
      <c r="VH196" s="102"/>
      <c r="VI196" s="102"/>
      <c r="VJ196" s="102"/>
      <c r="VK196" s="102"/>
      <c r="VL196" s="102"/>
      <c r="VM196" s="102"/>
      <c r="VN196" s="102"/>
      <c r="VO196" s="102"/>
      <c r="VP196" s="102"/>
      <c r="VQ196" s="102"/>
      <c r="VR196" s="102"/>
      <c r="VS196" s="102"/>
      <c r="VT196" s="102"/>
      <c r="VU196" s="102"/>
      <c r="VV196" s="102"/>
      <c r="VW196" s="102"/>
      <c r="VX196" s="102"/>
      <c r="VY196" s="102"/>
      <c r="VZ196" s="102"/>
      <c r="WA196" s="102"/>
      <c r="WB196" s="102"/>
      <c r="WC196" s="102"/>
      <c r="WD196" s="102"/>
      <c r="WE196" s="102"/>
      <c r="WF196" s="102"/>
      <c r="WG196" s="102"/>
      <c r="WH196" s="102"/>
      <c r="WI196" s="102"/>
      <c r="WJ196" s="102"/>
      <c r="WK196" s="102"/>
      <c r="WL196" s="102"/>
      <c r="WM196" s="102"/>
      <c r="WN196" s="102"/>
      <c r="WO196" s="102"/>
      <c r="WP196" s="102"/>
      <c r="WQ196" s="102"/>
      <c r="WR196" s="102"/>
      <c r="WS196" s="102"/>
      <c r="WT196" s="102"/>
      <c r="WU196" s="102"/>
      <c r="WV196" s="102"/>
      <c r="WW196" s="102"/>
      <c r="WX196" s="102"/>
      <c r="WY196" s="102"/>
      <c r="WZ196" s="102"/>
      <c r="XA196" s="102"/>
      <c r="XB196" s="102"/>
      <c r="XC196" s="102"/>
      <c r="XD196" s="102"/>
      <c r="XE196" s="102"/>
      <c r="XF196" s="102"/>
      <c r="XG196" s="102"/>
      <c r="XH196" s="102"/>
      <c r="XI196" s="102"/>
      <c r="XJ196" s="102"/>
      <c r="XK196" s="102"/>
      <c r="XL196" s="102"/>
      <c r="XM196" s="102"/>
      <c r="XN196" s="102"/>
      <c r="XO196" s="102"/>
      <c r="XP196" s="102"/>
      <c r="XQ196" s="102"/>
      <c r="XR196" s="102"/>
      <c r="XS196" s="102"/>
      <c r="XT196" s="102"/>
      <c r="XU196" s="102"/>
      <c r="XV196" s="102"/>
      <c r="XW196" s="102"/>
      <c r="XX196" s="102"/>
      <c r="XY196" s="102"/>
      <c r="XZ196" s="102"/>
      <c r="YA196" s="102"/>
      <c r="YB196" s="102"/>
      <c r="YC196" s="102"/>
      <c r="YD196" s="102"/>
      <c r="YE196" s="102"/>
      <c r="YF196" s="102"/>
      <c r="YG196" s="102"/>
      <c r="YH196" s="102"/>
      <c r="YI196" s="102"/>
      <c r="YJ196" s="102"/>
      <c r="YK196" s="102"/>
      <c r="YL196" s="102"/>
      <c r="YM196" s="102"/>
      <c r="YN196" s="102"/>
      <c r="YO196" s="102"/>
      <c r="YP196" s="102"/>
      <c r="YQ196" s="102"/>
      <c r="YR196" s="102"/>
      <c r="YS196" s="102"/>
      <c r="YT196" s="102"/>
      <c r="YU196" s="102"/>
      <c r="YV196" s="102"/>
      <c r="YW196" s="102"/>
      <c r="YX196" s="102"/>
      <c r="YY196" s="102"/>
      <c r="YZ196" s="102"/>
      <c r="ZA196" s="102"/>
      <c r="ZB196" s="102"/>
      <c r="ZC196" s="102"/>
      <c r="ZD196" s="102"/>
      <c r="ZE196" s="102"/>
      <c r="ZF196" s="102"/>
      <c r="ZG196" s="102"/>
      <c r="ZH196" s="102"/>
      <c r="ZI196" s="102"/>
      <c r="ZJ196" s="102"/>
      <c r="ZK196" s="102"/>
      <c r="ZL196" s="102"/>
      <c r="ZM196" s="102"/>
      <c r="ZN196" s="102"/>
      <c r="ZO196" s="102"/>
      <c r="ZP196" s="102"/>
      <c r="ZQ196" s="102"/>
      <c r="ZR196" s="102"/>
      <c r="ZS196" s="102"/>
      <c r="ZT196" s="102"/>
      <c r="ZU196" s="102"/>
      <c r="ZV196" s="102"/>
      <c r="ZW196" s="102"/>
      <c r="ZX196" s="102"/>
      <c r="ZY196" s="102"/>
      <c r="ZZ196" s="102"/>
      <c r="AAA196" s="102"/>
      <c r="AAB196" s="102"/>
      <c r="AAC196" s="102"/>
      <c r="AAD196" s="102"/>
      <c r="AAE196" s="102"/>
      <c r="AAF196" s="102"/>
      <c r="AAG196" s="102"/>
      <c r="AAH196" s="102"/>
      <c r="AAI196" s="102"/>
      <c r="AAJ196" s="102"/>
      <c r="AAK196" s="102"/>
      <c r="AAL196" s="102"/>
      <c r="AAM196" s="102"/>
      <c r="AAN196" s="102"/>
      <c r="AAO196" s="102"/>
      <c r="AAP196" s="102"/>
      <c r="AAQ196" s="102"/>
      <c r="AAR196" s="102"/>
      <c r="AAS196" s="102"/>
      <c r="AAT196" s="102"/>
      <c r="AAU196" s="102"/>
      <c r="AAV196" s="102"/>
      <c r="AAW196" s="102"/>
      <c r="AAX196" s="102"/>
      <c r="AAY196" s="102"/>
      <c r="AAZ196" s="102"/>
      <c r="ABA196" s="102"/>
      <c r="ABB196" s="102"/>
      <c r="ABC196" s="102"/>
      <c r="ABD196" s="102"/>
      <c r="ABE196" s="102"/>
      <c r="ABF196" s="102"/>
      <c r="ABG196" s="102"/>
      <c r="ABH196" s="102"/>
      <c r="ABI196" s="102"/>
      <c r="ABJ196" s="102"/>
      <c r="ABK196" s="102"/>
      <c r="ABL196" s="102"/>
      <c r="ABM196" s="102"/>
      <c r="ABN196" s="102"/>
      <c r="ABO196" s="102"/>
      <c r="ABP196" s="102"/>
      <c r="ABQ196" s="102"/>
      <c r="ABR196" s="102"/>
      <c r="ABS196" s="102"/>
      <c r="ABT196" s="102"/>
      <c r="ABU196" s="102"/>
      <c r="ABV196" s="102"/>
      <c r="ABW196" s="102"/>
      <c r="ABX196" s="102"/>
      <c r="ABY196" s="102"/>
      <c r="ABZ196" s="102"/>
      <c r="ACA196" s="102"/>
      <c r="ACB196" s="102"/>
      <c r="ACC196" s="102"/>
      <c r="ACD196" s="102"/>
      <c r="ACE196" s="102"/>
      <c r="ACF196" s="102"/>
      <c r="ACG196" s="102"/>
      <c r="ACH196" s="102"/>
      <c r="ACI196" s="102"/>
      <c r="ACJ196" s="102"/>
      <c r="ACK196" s="102"/>
      <c r="ACL196" s="102"/>
      <c r="ACM196" s="102"/>
      <c r="ACN196" s="102"/>
      <c r="ACO196" s="102"/>
      <c r="ACP196" s="102"/>
      <c r="ACQ196" s="102"/>
      <c r="ACR196" s="102"/>
      <c r="ACS196" s="102"/>
      <c r="ACT196" s="102"/>
      <c r="ACU196" s="102"/>
      <c r="ACV196" s="102"/>
      <c r="ACW196" s="102"/>
      <c r="ACX196" s="102"/>
      <c r="ACY196" s="102"/>
      <c r="ACZ196" s="102"/>
      <c r="ADA196" s="102"/>
      <c r="ADB196" s="102"/>
      <c r="ADC196" s="102"/>
      <c r="ADD196" s="102"/>
      <c r="ADE196" s="102"/>
      <c r="ADF196" s="102"/>
      <c r="ADG196" s="102"/>
      <c r="ADH196" s="102"/>
      <c r="ADI196" s="102"/>
      <c r="ADJ196" s="102"/>
      <c r="ADK196" s="102"/>
      <c r="ADL196" s="102"/>
      <c r="ADM196" s="102"/>
      <c r="ADN196" s="102"/>
      <c r="ADO196" s="102"/>
      <c r="ADP196" s="102"/>
      <c r="ADQ196" s="102"/>
      <c r="ADR196" s="102"/>
      <c r="ADS196" s="102"/>
      <c r="ADT196" s="102"/>
      <c r="ADU196" s="102"/>
      <c r="ADV196" s="102"/>
      <c r="ADW196" s="102"/>
      <c r="ADX196" s="102"/>
      <c r="ADY196" s="102"/>
      <c r="ADZ196" s="102"/>
      <c r="AEA196" s="102"/>
      <c r="AEB196" s="102"/>
      <c r="AEC196" s="102"/>
      <c r="AED196" s="102"/>
      <c r="AEE196" s="102"/>
      <c r="AEF196" s="102"/>
      <c r="AEG196" s="102"/>
      <c r="AEH196" s="102"/>
      <c r="AEI196" s="102"/>
      <c r="AEJ196" s="102"/>
      <c r="AEK196" s="102"/>
      <c r="AEL196" s="102"/>
      <c r="AEM196" s="102"/>
      <c r="AEN196" s="102"/>
      <c r="AEO196" s="102"/>
      <c r="AEP196" s="102"/>
      <c r="AEQ196" s="102"/>
      <c r="AER196" s="102"/>
      <c r="AES196" s="102"/>
      <c r="AET196" s="102"/>
      <c r="AEU196" s="102"/>
      <c r="AEV196" s="102"/>
      <c r="AEW196" s="102"/>
      <c r="AEX196" s="102"/>
      <c r="AEY196" s="102"/>
      <c r="AEZ196" s="102"/>
      <c r="AFA196" s="102"/>
      <c r="AFB196" s="102"/>
      <c r="AFC196" s="102"/>
      <c r="AFD196" s="102"/>
      <c r="AFE196" s="102"/>
      <c r="AFF196" s="102"/>
      <c r="AFG196" s="102"/>
      <c r="AFH196" s="102"/>
      <c r="AFI196" s="102"/>
      <c r="AFJ196" s="102"/>
      <c r="AFK196" s="102"/>
      <c r="AFL196" s="102"/>
      <c r="AFM196" s="102"/>
      <c r="AFN196" s="102"/>
      <c r="AFO196" s="102"/>
      <c r="AFP196" s="102"/>
      <c r="AFQ196" s="102"/>
      <c r="AFR196" s="102"/>
      <c r="AFS196" s="102"/>
      <c r="AFT196" s="102"/>
      <c r="AFU196" s="102"/>
      <c r="AFV196" s="102"/>
      <c r="AFW196" s="102"/>
      <c r="AFX196" s="102"/>
      <c r="AFY196" s="102"/>
      <c r="AFZ196" s="102"/>
      <c r="AGA196" s="102"/>
      <c r="AGB196" s="102"/>
      <c r="AGC196" s="102"/>
      <c r="AGD196" s="102"/>
      <c r="AGE196" s="102"/>
      <c r="AGF196" s="102"/>
      <c r="AGG196" s="102"/>
      <c r="AGH196" s="102"/>
      <c r="AGI196" s="102"/>
      <c r="AGJ196" s="102"/>
      <c r="AGK196" s="102"/>
      <c r="AGL196" s="102"/>
      <c r="AGM196" s="102"/>
      <c r="AGN196" s="102"/>
      <c r="AGO196" s="102"/>
      <c r="AGP196" s="102"/>
      <c r="AGQ196" s="102"/>
      <c r="AGR196" s="102"/>
      <c r="AGS196" s="102"/>
      <c r="AGT196" s="102"/>
      <c r="AGU196" s="102"/>
      <c r="AGV196" s="102"/>
      <c r="AGW196" s="102"/>
      <c r="AGX196" s="102"/>
      <c r="AGY196" s="102"/>
      <c r="AGZ196" s="102"/>
      <c r="AHA196" s="102"/>
      <c r="AHB196" s="102"/>
      <c r="AHC196" s="102"/>
      <c r="AHD196" s="102"/>
      <c r="AHE196" s="102"/>
      <c r="AHF196" s="102"/>
      <c r="AHG196" s="102"/>
      <c r="AHH196" s="102"/>
      <c r="AHI196" s="102"/>
      <c r="AHJ196" s="102"/>
      <c r="AHK196" s="102"/>
      <c r="AHL196" s="102"/>
      <c r="AHM196" s="102"/>
      <c r="AHN196" s="102"/>
      <c r="AHO196" s="102"/>
      <c r="AHP196" s="102"/>
      <c r="AHQ196" s="102"/>
      <c r="AHR196" s="102"/>
      <c r="AHS196" s="102"/>
      <c r="AHT196" s="102"/>
      <c r="AHU196" s="102"/>
      <c r="AHV196" s="102"/>
      <c r="AHW196" s="102"/>
      <c r="AHX196" s="102"/>
      <c r="AHY196" s="102"/>
      <c r="AHZ196" s="102"/>
      <c r="AIA196" s="102"/>
      <c r="AIB196" s="102"/>
      <c r="AIC196" s="102"/>
      <c r="AID196" s="102"/>
      <c r="AIE196" s="102"/>
      <c r="AIF196" s="102"/>
      <c r="AIG196" s="102"/>
      <c r="AIH196" s="102"/>
      <c r="AII196" s="102"/>
      <c r="AIJ196" s="102"/>
      <c r="AIK196" s="102"/>
      <c r="AIL196" s="102"/>
      <c r="AIM196" s="102"/>
      <c r="AIN196" s="102"/>
      <c r="AIO196" s="102"/>
      <c r="AIP196" s="102"/>
      <c r="AIQ196" s="102"/>
      <c r="AIR196" s="102"/>
      <c r="AIS196" s="102"/>
      <c r="AIT196" s="102"/>
      <c r="AIU196" s="102"/>
      <c r="AIV196" s="102"/>
      <c r="AIW196" s="102"/>
      <c r="AIX196" s="102"/>
      <c r="AIY196" s="102"/>
      <c r="AIZ196" s="102"/>
      <c r="AJA196" s="102"/>
      <c r="AJB196" s="102"/>
      <c r="AJC196" s="102"/>
      <c r="AJD196" s="102"/>
      <c r="AJE196" s="102"/>
      <c r="AJF196" s="102"/>
      <c r="AJG196" s="102"/>
      <c r="AJH196" s="102"/>
      <c r="AJI196" s="102"/>
      <c r="AJJ196" s="102"/>
      <c r="AJK196" s="102"/>
      <c r="AJL196" s="102"/>
      <c r="AJM196" s="102"/>
      <c r="AJN196" s="102"/>
      <c r="AJO196" s="102"/>
      <c r="AJP196" s="102"/>
      <c r="AJQ196" s="102"/>
      <c r="AJR196" s="102"/>
      <c r="AJS196" s="102"/>
      <c r="AJT196" s="102"/>
      <c r="AJU196" s="102"/>
      <c r="AJV196" s="102"/>
      <c r="AJW196" s="102"/>
      <c r="AJX196" s="102"/>
      <c r="AJY196" s="102"/>
      <c r="AJZ196" s="102"/>
      <c r="AKA196" s="102"/>
      <c r="AKB196" s="102"/>
      <c r="AKC196" s="102"/>
      <c r="AKD196" s="102"/>
      <c r="AKE196" s="102"/>
      <c r="AKF196" s="102"/>
      <c r="AKG196" s="102"/>
      <c r="AKH196" s="102"/>
      <c r="AKI196" s="102"/>
      <c r="AKJ196" s="102"/>
      <c r="AKK196" s="102"/>
      <c r="AKL196" s="102"/>
      <c r="AKM196" s="102"/>
      <c r="AKN196" s="102"/>
      <c r="AKO196" s="102"/>
      <c r="AKP196" s="102"/>
      <c r="AKQ196" s="102"/>
      <c r="AKR196" s="102"/>
      <c r="AKS196" s="102"/>
      <c r="AKT196" s="102"/>
      <c r="AKU196" s="102"/>
      <c r="AKV196" s="102"/>
      <c r="AKW196" s="102"/>
      <c r="AKX196" s="102"/>
      <c r="AKY196" s="102"/>
      <c r="AKZ196" s="102"/>
      <c r="ALA196" s="102"/>
      <c r="ALB196" s="102"/>
      <c r="ALC196" s="102"/>
      <c r="ALD196" s="102"/>
      <c r="ALE196" s="102"/>
      <c r="ALF196" s="102"/>
      <c r="ALG196" s="102"/>
      <c r="ALH196" s="102"/>
      <c r="ALI196" s="102"/>
      <c r="ALJ196" s="102"/>
      <c r="ALK196" s="102"/>
      <c r="ALL196" s="102"/>
      <c r="ALM196" s="102"/>
      <c r="ALN196" s="102"/>
      <c r="ALO196" s="102"/>
      <c r="ALP196" s="102"/>
      <c r="ALQ196" s="102"/>
      <c r="ALR196" s="102"/>
      <c r="ALS196" s="102"/>
      <c r="ALT196" s="102"/>
      <c r="ALU196" s="102"/>
      <c r="ALV196" s="102"/>
      <c r="ALW196" s="102"/>
      <c r="ALX196" s="102"/>
      <c r="ALY196" s="102"/>
      <c r="ALZ196" s="102"/>
      <c r="AMA196" s="102"/>
      <c r="AMB196" s="102"/>
      <c r="AMC196" s="102"/>
      <c r="AMD196" s="102"/>
      <c r="AME196" s="102"/>
      <c r="AMF196" s="102"/>
      <c r="AMG196" s="102"/>
      <c r="AMH196" s="102"/>
      <c r="AMI196" s="102"/>
    </row>
    <row r="197" spans="1:1023" s="102" customFormat="1" ht="56.25">
      <c r="A197" s="15" t="s">
        <v>331</v>
      </c>
      <c r="B197" s="137" t="s">
        <v>378</v>
      </c>
      <c r="C197" s="137" t="s">
        <v>20</v>
      </c>
      <c r="D197" s="101" t="s">
        <v>40</v>
      </c>
      <c r="E197" s="101" t="s">
        <v>727</v>
      </c>
      <c r="F197" s="101" t="s">
        <v>728</v>
      </c>
      <c r="G197" s="133">
        <v>41100</v>
      </c>
      <c r="H197" s="133">
        <v>11800</v>
      </c>
      <c r="I197" s="133"/>
      <c r="J197" s="162"/>
      <c r="K197" s="134">
        <f t="shared" si="14"/>
        <v>28.710462287104622</v>
      </c>
      <c r="L197" s="163"/>
      <c r="M197" s="136">
        <v>4</v>
      </c>
      <c r="N197" s="136">
        <v>3</v>
      </c>
      <c r="O197" s="138"/>
      <c r="P197" s="241" t="s">
        <v>729</v>
      </c>
      <c r="Q197" s="101"/>
      <c r="R197" s="101" t="s">
        <v>730</v>
      </c>
    </row>
    <row r="198" spans="1:1023" s="102" customFormat="1" ht="45">
      <c r="A198" s="15" t="s">
        <v>731</v>
      </c>
      <c r="B198" s="137" t="s">
        <v>732</v>
      </c>
      <c r="C198" s="137" t="s">
        <v>99</v>
      </c>
      <c r="D198" s="101" t="s">
        <v>733</v>
      </c>
      <c r="E198" s="101" t="s">
        <v>734</v>
      </c>
      <c r="F198" s="101" t="s">
        <v>735</v>
      </c>
      <c r="G198" s="133">
        <v>18500</v>
      </c>
      <c r="H198" s="133">
        <v>8000</v>
      </c>
      <c r="I198" s="133"/>
      <c r="J198" s="162"/>
      <c r="K198" s="134">
        <f t="shared" si="14"/>
        <v>43.243243243243242</v>
      </c>
      <c r="L198" s="163"/>
      <c r="M198" s="136">
        <v>4</v>
      </c>
      <c r="N198" s="136">
        <v>4</v>
      </c>
      <c r="O198" s="138"/>
      <c r="P198" s="241"/>
      <c r="Q198" s="101"/>
      <c r="R198" s="101" t="s">
        <v>156</v>
      </c>
    </row>
    <row r="199" spans="1:1023" s="102" customFormat="1" ht="56.25">
      <c r="A199" s="15" t="s">
        <v>736</v>
      </c>
      <c r="B199" s="137" t="s">
        <v>737</v>
      </c>
      <c r="C199" s="137" t="s">
        <v>20</v>
      </c>
      <c r="D199" s="101" t="s">
        <v>310</v>
      </c>
      <c r="E199" s="101" t="s">
        <v>738</v>
      </c>
      <c r="F199" s="101" t="s">
        <v>739</v>
      </c>
      <c r="G199" s="133">
        <v>19810</v>
      </c>
      <c r="H199" s="133">
        <v>11890</v>
      </c>
      <c r="I199" s="133"/>
      <c r="J199" s="162"/>
      <c r="K199" s="134">
        <f t="shared" si="14"/>
        <v>60.020191822311965</v>
      </c>
      <c r="L199" s="163"/>
      <c r="M199" s="136">
        <v>4</v>
      </c>
      <c r="N199" s="136">
        <v>4</v>
      </c>
      <c r="O199" s="138"/>
      <c r="P199" s="241"/>
      <c r="Q199" s="101"/>
      <c r="R199" s="101" t="s">
        <v>740</v>
      </c>
    </row>
    <row r="200" spans="1:1023" s="102" customFormat="1" ht="56.25">
      <c r="A200" s="15" t="s">
        <v>741</v>
      </c>
      <c r="B200" s="137" t="s">
        <v>737</v>
      </c>
      <c r="C200" s="137" t="s">
        <v>20</v>
      </c>
      <c r="D200" s="101" t="s">
        <v>310</v>
      </c>
      <c r="E200" s="101" t="s">
        <v>742</v>
      </c>
      <c r="F200" s="101" t="s">
        <v>743</v>
      </c>
      <c r="G200" s="133">
        <v>25925</v>
      </c>
      <c r="H200" s="133">
        <v>12000</v>
      </c>
      <c r="I200" s="133"/>
      <c r="J200" s="162"/>
      <c r="K200" s="134">
        <f t="shared" si="14"/>
        <v>46.287367405978785</v>
      </c>
      <c r="L200" s="163"/>
      <c r="M200" s="136">
        <v>4</v>
      </c>
      <c r="N200" s="136">
        <v>4</v>
      </c>
      <c r="O200" s="138"/>
      <c r="P200" s="241"/>
      <c r="Q200" s="101"/>
      <c r="R200" s="101" t="s">
        <v>476</v>
      </c>
    </row>
    <row r="201" spans="1:1023" s="102" customFormat="1" ht="56.25">
      <c r="A201" s="15" t="s">
        <v>744</v>
      </c>
      <c r="B201" s="137" t="s">
        <v>745</v>
      </c>
      <c r="C201" s="137" t="s">
        <v>20</v>
      </c>
      <c r="D201" s="101" t="s">
        <v>229</v>
      </c>
      <c r="E201" s="101" t="s">
        <v>746</v>
      </c>
      <c r="F201" s="101" t="s">
        <v>747</v>
      </c>
      <c r="G201" s="133">
        <v>17200</v>
      </c>
      <c r="H201" s="133">
        <v>12000</v>
      </c>
      <c r="I201" s="133"/>
      <c r="J201" s="162"/>
      <c r="K201" s="134">
        <f t="shared" si="14"/>
        <v>69.767441860465112</v>
      </c>
      <c r="L201" s="163"/>
      <c r="M201" s="136">
        <v>3</v>
      </c>
      <c r="N201" s="136">
        <v>3</v>
      </c>
      <c r="O201" s="138"/>
      <c r="P201" s="241"/>
      <c r="Q201" s="101"/>
      <c r="R201" s="101" t="s">
        <v>748</v>
      </c>
    </row>
    <row r="202" spans="1:1023" s="102" customFormat="1" ht="67.5">
      <c r="A202" s="15" t="s">
        <v>749</v>
      </c>
      <c r="B202" s="137" t="s">
        <v>750</v>
      </c>
      <c r="C202" s="137" t="s">
        <v>20</v>
      </c>
      <c r="D202" s="101" t="s">
        <v>21</v>
      </c>
      <c r="E202" s="101" t="s">
        <v>751</v>
      </c>
      <c r="F202" s="101" t="s">
        <v>752</v>
      </c>
      <c r="G202" s="133">
        <v>14140</v>
      </c>
      <c r="H202" s="133">
        <v>8240</v>
      </c>
      <c r="I202" s="133"/>
      <c r="J202" s="162"/>
      <c r="K202" s="134">
        <f t="shared" si="14"/>
        <v>58.274398868458277</v>
      </c>
      <c r="L202" s="163"/>
      <c r="M202" s="136">
        <v>3</v>
      </c>
      <c r="N202" s="136">
        <v>4</v>
      </c>
      <c r="O202" s="138"/>
      <c r="P202" s="241"/>
      <c r="Q202" s="101"/>
      <c r="R202" s="101" t="s">
        <v>753</v>
      </c>
    </row>
    <row r="203" spans="1:1023" s="102" customFormat="1" ht="33.75">
      <c r="A203" s="15" t="s">
        <v>754</v>
      </c>
      <c r="B203" s="137" t="s">
        <v>755</v>
      </c>
      <c r="C203" s="137" t="s">
        <v>20</v>
      </c>
      <c r="D203" s="101" t="s">
        <v>756</v>
      </c>
      <c r="E203" s="101" t="s">
        <v>757</v>
      </c>
      <c r="F203" s="101" t="s">
        <v>758</v>
      </c>
      <c r="G203" s="133">
        <v>55936</v>
      </c>
      <c r="H203" s="133">
        <v>12000</v>
      </c>
      <c r="I203" s="133"/>
      <c r="J203" s="162"/>
      <c r="K203" s="128">
        <f t="shared" si="14"/>
        <v>21.45308924485126</v>
      </c>
      <c r="L203" s="163"/>
      <c r="M203" s="136" t="s">
        <v>43</v>
      </c>
      <c r="N203" s="136" t="s">
        <v>43</v>
      </c>
      <c r="O203" s="138"/>
      <c r="P203" s="241"/>
      <c r="Q203" s="101"/>
      <c r="R203" s="268" t="s">
        <v>346</v>
      </c>
    </row>
    <row r="204" spans="1:1023" s="102" customFormat="1" ht="56.25">
      <c r="A204" s="15" t="s">
        <v>759</v>
      </c>
      <c r="B204" s="137" t="s">
        <v>117</v>
      </c>
      <c r="C204" s="137" t="s">
        <v>99</v>
      </c>
      <c r="D204" s="101" t="s">
        <v>118</v>
      </c>
      <c r="E204" s="101" t="s">
        <v>760</v>
      </c>
      <c r="F204" s="101" t="s">
        <v>761</v>
      </c>
      <c r="G204" s="133">
        <v>19000</v>
      </c>
      <c r="H204" s="133">
        <v>10000</v>
      </c>
      <c r="I204" s="133"/>
      <c r="J204" s="162"/>
      <c r="K204" s="134">
        <f t="shared" si="14"/>
        <v>52.631578947368418</v>
      </c>
      <c r="L204" s="163"/>
      <c r="M204" s="136">
        <v>4</v>
      </c>
      <c r="N204" s="136">
        <v>2</v>
      </c>
      <c r="O204" s="138"/>
      <c r="P204" s="241" t="s">
        <v>384</v>
      </c>
      <c r="Q204" s="101"/>
      <c r="R204" s="101" t="s">
        <v>762</v>
      </c>
    </row>
    <row r="205" spans="1:1023" s="102" customFormat="1" ht="78.75">
      <c r="A205" s="15" t="s">
        <v>763</v>
      </c>
      <c r="B205" s="137" t="s">
        <v>764</v>
      </c>
      <c r="C205" s="137" t="s">
        <v>20</v>
      </c>
      <c r="D205" s="101" t="s">
        <v>765</v>
      </c>
      <c r="E205" s="101" t="s">
        <v>766</v>
      </c>
      <c r="F205" s="101" t="s">
        <v>767</v>
      </c>
      <c r="G205" s="133">
        <v>16013</v>
      </c>
      <c r="H205" s="133">
        <v>11100</v>
      </c>
      <c r="I205" s="133"/>
      <c r="J205" s="162"/>
      <c r="K205" s="134">
        <f t="shared" si="14"/>
        <v>69.3186785736589</v>
      </c>
      <c r="L205" s="163"/>
      <c r="M205" s="136">
        <v>3</v>
      </c>
      <c r="N205" s="136">
        <v>3</v>
      </c>
      <c r="O205" s="138"/>
      <c r="P205" s="241"/>
      <c r="Q205" s="101"/>
      <c r="R205" s="101" t="s">
        <v>144</v>
      </c>
    </row>
    <row r="206" spans="1:1023" s="102" customFormat="1" ht="67.5">
      <c r="A206" s="15" t="s">
        <v>768</v>
      </c>
      <c r="B206" s="137" t="s">
        <v>769</v>
      </c>
      <c r="C206" s="137" t="s">
        <v>20</v>
      </c>
      <c r="D206" s="101" t="s">
        <v>33</v>
      </c>
      <c r="E206" s="101" t="s">
        <v>770</v>
      </c>
      <c r="F206" s="101" t="s">
        <v>771</v>
      </c>
      <c r="G206" s="133">
        <v>19400</v>
      </c>
      <c r="H206" s="133">
        <v>12000</v>
      </c>
      <c r="I206" s="133"/>
      <c r="J206" s="162"/>
      <c r="K206" s="134">
        <f t="shared" si="14"/>
        <v>61.855670103092784</v>
      </c>
      <c r="L206" s="163"/>
      <c r="M206" s="136">
        <v>4</v>
      </c>
      <c r="N206" s="136">
        <v>4</v>
      </c>
      <c r="O206" s="138"/>
      <c r="P206" s="241"/>
      <c r="Q206" s="101" t="s">
        <v>44</v>
      </c>
      <c r="R206" s="101" t="s">
        <v>144</v>
      </c>
    </row>
    <row r="207" spans="1:1023" s="102" customFormat="1" ht="101.25">
      <c r="A207" s="15" t="s">
        <v>772</v>
      </c>
      <c r="B207" s="137" t="s">
        <v>773</v>
      </c>
      <c r="C207" s="137" t="s">
        <v>20</v>
      </c>
      <c r="D207" s="101" t="s">
        <v>182</v>
      </c>
      <c r="E207" s="101" t="s">
        <v>774</v>
      </c>
      <c r="F207" s="101" t="s">
        <v>775</v>
      </c>
      <c r="G207" s="133">
        <v>19516</v>
      </c>
      <c r="H207" s="133">
        <v>12000</v>
      </c>
      <c r="I207" s="133"/>
      <c r="J207" s="162"/>
      <c r="K207" s="134">
        <f t="shared" si="14"/>
        <v>61.488009838081574</v>
      </c>
      <c r="L207" s="163"/>
      <c r="M207" s="136">
        <v>4</v>
      </c>
      <c r="N207" s="136">
        <v>4</v>
      </c>
      <c r="O207" s="138"/>
      <c r="P207" s="241"/>
      <c r="Q207" s="101" t="s">
        <v>44</v>
      </c>
      <c r="R207" s="101" t="s">
        <v>170</v>
      </c>
    </row>
    <row r="208" spans="1:1023" s="102" customFormat="1" ht="45">
      <c r="A208" s="15" t="s">
        <v>776</v>
      </c>
      <c r="B208" s="165" t="s">
        <v>777</v>
      </c>
      <c r="C208" s="165" t="s">
        <v>20</v>
      </c>
      <c r="D208" s="118" t="s">
        <v>778</v>
      </c>
      <c r="E208" s="118" t="s">
        <v>779</v>
      </c>
      <c r="F208" s="118" t="s">
        <v>780</v>
      </c>
      <c r="G208" s="166">
        <v>15900</v>
      </c>
      <c r="H208" s="166">
        <v>12000</v>
      </c>
      <c r="I208" s="166"/>
      <c r="J208" s="170"/>
      <c r="K208" s="155">
        <f t="shared" si="14"/>
        <v>75.471698113207552</v>
      </c>
      <c r="L208" s="171"/>
      <c r="M208" s="168" t="s">
        <v>43</v>
      </c>
      <c r="N208" s="168" t="s">
        <v>43</v>
      </c>
      <c r="O208" s="169"/>
      <c r="P208" s="267" t="s">
        <v>43</v>
      </c>
      <c r="Q208" s="118"/>
      <c r="R208" s="269" t="s">
        <v>346</v>
      </c>
    </row>
    <row r="209" spans="1:18" s="102" customFormat="1" ht="56.25">
      <c r="A209" s="15" t="s">
        <v>781</v>
      </c>
      <c r="B209" s="137" t="s">
        <v>777</v>
      </c>
      <c r="C209" s="137" t="s">
        <v>20</v>
      </c>
      <c r="D209" s="118" t="s">
        <v>778</v>
      </c>
      <c r="E209" s="101" t="s">
        <v>782</v>
      </c>
      <c r="F209" s="101" t="s">
        <v>783</v>
      </c>
      <c r="G209" s="133">
        <v>16100</v>
      </c>
      <c r="H209" s="133">
        <v>12000</v>
      </c>
      <c r="I209" s="133"/>
      <c r="J209" s="133"/>
      <c r="K209" s="155">
        <f t="shared" si="14"/>
        <v>74.534161490683232</v>
      </c>
      <c r="L209" s="135"/>
      <c r="M209" s="136" t="s">
        <v>43</v>
      </c>
      <c r="N209" s="136" t="s">
        <v>43</v>
      </c>
      <c r="O209" s="138"/>
      <c r="P209" s="246" t="s">
        <v>43</v>
      </c>
      <c r="Q209" s="101"/>
      <c r="R209" s="268" t="s">
        <v>346</v>
      </c>
    </row>
    <row r="210" spans="1:18" s="102" customFormat="1" ht="45">
      <c r="A210" s="15" t="s">
        <v>784</v>
      </c>
      <c r="B210" s="137" t="s">
        <v>785</v>
      </c>
      <c r="C210" s="137" t="s">
        <v>73</v>
      </c>
      <c r="D210" s="101" t="s">
        <v>40</v>
      </c>
      <c r="E210" s="101" t="s">
        <v>786</v>
      </c>
      <c r="F210" s="101" t="s">
        <v>787</v>
      </c>
      <c r="G210" s="133">
        <v>9860</v>
      </c>
      <c r="H210" s="133">
        <v>6900</v>
      </c>
      <c r="I210" s="133"/>
      <c r="J210" s="133"/>
      <c r="K210" s="155">
        <f t="shared" si="14"/>
        <v>69.979716024340775</v>
      </c>
      <c r="L210" s="135"/>
      <c r="M210" s="136">
        <v>3</v>
      </c>
      <c r="N210" s="136">
        <v>3</v>
      </c>
      <c r="O210" s="138"/>
      <c r="P210" s="246"/>
      <c r="Q210" s="101"/>
      <c r="R210" s="101" t="s">
        <v>788</v>
      </c>
    </row>
    <row r="211" spans="1:18" s="102" customFormat="1" ht="56.25">
      <c r="A211" s="15" t="s">
        <v>789</v>
      </c>
      <c r="B211" s="137" t="s">
        <v>790</v>
      </c>
      <c r="C211" s="137" t="s">
        <v>20</v>
      </c>
      <c r="D211" s="101" t="s">
        <v>756</v>
      </c>
      <c r="E211" s="101" t="s">
        <v>791</v>
      </c>
      <c r="F211" s="101" t="s">
        <v>792</v>
      </c>
      <c r="G211" s="133">
        <v>15200</v>
      </c>
      <c r="H211" s="133">
        <v>10640</v>
      </c>
      <c r="I211" s="133"/>
      <c r="J211" s="133"/>
      <c r="K211" s="155">
        <f t="shared" si="14"/>
        <v>70</v>
      </c>
      <c r="L211" s="135"/>
      <c r="M211" s="136">
        <v>3</v>
      </c>
      <c r="N211" s="136">
        <v>2</v>
      </c>
      <c r="O211" s="138"/>
      <c r="P211" s="246"/>
      <c r="Q211" s="101"/>
      <c r="R211" s="101" t="s">
        <v>793</v>
      </c>
    </row>
    <row r="212" spans="1:18" s="102" customFormat="1" ht="45">
      <c r="A212" s="15" t="s">
        <v>794</v>
      </c>
      <c r="B212" s="137" t="s">
        <v>790</v>
      </c>
      <c r="C212" s="137" t="s">
        <v>20</v>
      </c>
      <c r="D212" s="101" t="s">
        <v>756</v>
      </c>
      <c r="E212" s="101" t="s">
        <v>795</v>
      </c>
      <c r="F212" s="101" t="s">
        <v>796</v>
      </c>
      <c r="G212" s="133">
        <v>11620</v>
      </c>
      <c r="H212" s="133">
        <v>8134</v>
      </c>
      <c r="I212" s="133"/>
      <c r="J212" s="133"/>
      <c r="K212" s="155">
        <f t="shared" si="14"/>
        <v>70</v>
      </c>
      <c r="L212" s="135"/>
      <c r="M212" s="136">
        <v>3</v>
      </c>
      <c r="N212" s="136">
        <v>2</v>
      </c>
      <c r="O212" s="138"/>
      <c r="P212" s="246"/>
      <c r="Q212" s="101"/>
      <c r="R212" s="101" t="s">
        <v>793</v>
      </c>
    </row>
    <row r="213" spans="1:18" s="102" customFormat="1" ht="45">
      <c r="A213" s="15" t="s">
        <v>797</v>
      </c>
      <c r="B213" s="137" t="s">
        <v>790</v>
      </c>
      <c r="C213" s="137" t="s">
        <v>20</v>
      </c>
      <c r="D213" s="101" t="s">
        <v>756</v>
      </c>
      <c r="E213" s="101" t="s">
        <v>798</v>
      </c>
      <c r="F213" s="101" t="s">
        <v>799</v>
      </c>
      <c r="G213" s="133">
        <v>16400</v>
      </c>
      <c r="H213" s="133">
        <v>11400</v>
      </c>
      <c r="I213" s="133"/>
      <c r="J213" s="133"/>
      <c r="K213" s="155">
        <f t="shared" si="14"/>
        <v>69.512195121951223</v>
      </c>
      <c r="L213" s="135"/>
      <c r="M213" s="136">
        <v>3</v>
      </c>
      <c r="N213" s="136">
        <v>2</v>
      </c>
      <c r="O213" s="138"/>
      <c r="P213" s="246"/>
      <c r="Q213" s="101"/>
      <c r="R213" s="101" t="s">
        <v>800</v>
      </c>
    </row>
    <row r="214" spans="1:18" s="102" customFormat="1" ht="33.75">
      <c r="A214" s="15" t="s">
        <v>801</v>
      </c>
      <c r="B214" s="137" t="s">
        <v>802</v>
      </c>
      <c r="C214" s="137" t="s">
        <v>99</v>
      </c>
      <c r="D214" s="101" t="s">
        <v>803</v>
      </c>
      <c r="E214" s="101" t="s">
        <v>804</v>
      </c>
      <c r="F214" s="101" t="s">
        <v>805</v>
      </c>
      <c r="G214" s="133">
        <v>17150</v>
      </c>
      <c r="H214" s="133">
        <v>12000</v>
      </c>
      <c r="I214" s="133"/>
      <c r="J214" s="133"/>
      <c r="K214" s="155">
        <f t="shared" si="14"/>
        <v>69.970845481049565</v>
      </c>
      <c r="L214" s="135"/>
      <c r="M214" s="136">
        <v>2</v>
      </c>
      <c r="N214" s="136">
        <v>2</v>
      </c>
      <c r="O214" s="138"/>
      <c r="P214" s="246"/>
      <c r="Q214" s="101"/>
      <c r="R214" s="101" t="s">
        <v>806</v>
      </c>
    </row>
    <row r="215" spans="1:18" s="102" customFormat="1" ht="33.75">
      <c r="A215" s="15" t="s">
        <v>807</v>
      </c>
      <c r="B215" s="137" t="s">
        <v>802</v>
      </c>
      <c r="C215" s="137" t="s">
        <v>99</v>
      </c>
      <c r="D215" s="101" t="s">
        <v>803</v>
      </c>
      <c r="E215" s="101" t="s">
        <v>808</v>
      </c>
      <c r="F215" s="101" t="s">
        <v>805</v>
      </c>
      <c r="G215" s="133">
        <v>17150</v>
      </c>
      <c r="H215" s="133">
        <v>12000</v>
      </c>
      <c r="I215" s="133"/>
      <c r="J215" s="133"/>
      <c r="K215" s="155">
        <f t="shared" si="14"/>
        <v>69.970845481049565</v>
      </c>
      <c r="L215" s="135"/>
      <c r="M215" s="136">
        <v>2</v>
      </c>
      <c r="N215" s="136">
        <v>2</v>
      </c>
      <c r="O215" s="138"/>
      <c r="P215" s="246"/>
      <c r="Q215" s="101" t="s">
        <v>44</v>
      </c>
      <c r="R215" s="101" t="s">
        <v>809</v>
      </c>
    </row>
    <row r="216" spans="1:18" s="102" customFormat="1" ht="33.75">
      <c r="A216" s="15" t="s">
        <v>810</v>
      </c>
      <c r="B216" s="137" t="s">
        <v>802</v>
      </c>
      <c r="C216" s="137" t="s">
        <v>99</v>
      </c>
      <c r="D216" s="101" t="s">
        <v>803</v>
      </c>
      <c r="E216" s="101" t="s">
        <v>811</v>
      </c>
      <c r="F216" s="101" t="s">
        <v>812</v>
      </c>
      <c r="G216" s="133">
        <v>17150</v>
      </c>
      <c r="H216" s="133">
        <v>12000</v>
      </c>
      <c r="I216" s="133"/>
      <c r="J216" s="133"/>
      <c r="K216" s="155">
        <f t="shared" si="14"/>
        <v>69.970845481049565</v>
      </c>
      <c r="L216" s="135"/>
      <c r="M216" s="136">
        <v>2</v>
      </c>
      <c r="N216" s="136">
        <v>2</v>
      </c>
      <c r="O216" s="138"/>
      <c r="P216" s="246"/>
      <c r="Q216" s="101" t="s">
        <v>44</v>
      </c>
      <c r="R216" s="101" t="s">
        <v>813</v>
      </c>
    </row>
    <row r="217" spans="1:18" s="102" customFormat="1" ht="33.75">
      <c r="A217" s="15" t="s">
        <v>814</v>
      </c>
      <c r="B217" s="137" t="s">
        <v>815</v>
      </c>
      <c r="C217" s="137" t="s">
        <v>73</v>
      </c>
      <c r="D217" s="101" t="s">
        <v>816</v>
      </c>
      <c r="E217" s="101" t="s">
        <v>817</v>
      </c>
      <c r="F217" s="101" t="s">
        <v>818</v>
      </c>
      <c r="G217" s="133">
        <v>12310</v>
      </c>
      <c r="H217" s="133">
        <v>8600</v>
      </c>
      <c r="I217" s="133"/>
      <c r="J217" s="133"/>
      <c r="K217" s="155">
        <f t="shared" si="14"/>
        <v>69.861900893582458</v>
      </c>
      <c r="L217" s="135"/>
      <c r="M217" s="136">
        <v>4</v>
      </c>
      <c r="N217" s="136">
        <v>4</v>
      </c>
      <c r="O217" s="138"/>
      <c r="P217" s="246"/>
      <c r="Q217" s="101"/>
      <c r="R217" s="101" t="s">
        <v>236</v>
      </c>
    </row>
    <row r="218" spans="1:18" s="102" customFormat="1" ht="33.75">
      <c r="A218" s="15" t="s">
        <v>819</v>
      </c>
      <c r="B218" s="137" t="s">
        <v>820</v>
      </c>
      <c r="C218" s="137" t="s">
        <v>20</v>
      </c>
      <c r="D218" s="101" t="s">
        <v>403</v>
      </c>
      <c r="E218" s="101" t="s">
        <v>821</v>
      </c>
      <c r="F218" s="101" t="s">
        <v>822</v>
      </c>
      <c r="G218" s="133">
        <v>12200</v>
      </c>
      <c r="H218" s="133">
        <v>8520</v>
      </c>
      <c r="I218" s="133"/>
      <c r="J218" s="133"/>
      <c r="K218" s="155">
        <f t="shared" si="14"/>
        <v>69.836065573770497</v>
      </c>
      <c r="L218" s="135"/>
      <c r="M218" s="136">
        <v>4</v>
      </c>
      <c r="N218" s="136">
        <v>4</v>
      </c>
      <c r="O218" s="138"/>
      <c r="P218" s="246"/>
      <c r="Q218" s="101"/>
      <c r="R218" s="101" t="s">
        <v>422</v>
      </c>
    </row>
    <row r="219" spans="1:18" s="102" customFormat="1" ht="67.5">
      <c r="A219" s="15" t="s">
        <v>823</v>
      </c>
      <c r="B219" s="137" t="s">
        <v>824</v>
      </c>
      <c r="C219" s="137" t="s">
        <v>20</v>
      </c>
      <c r="D219" s="101" t="s">
        <v>756</v>
      </c>
      <c r="E219" s="101" t="s">
        <v>825</v>
      </c>
      <c r="F219" s="101" t="s">
        <v>826</v>
      </c>
      <c r="G219" s="133">
        <v>20500</v>
      </c>
      <c r="H219" s="133">
        <v>12000</v>
      </c>
      <c r="I219" s="133"/>
      <c r="J219" s="133"/>
      <c r="K219" s="155">
        <f t="shared" si="14"/>
        <v>58.536585365853661</v>
      </c>
      <c r="L219" s="135"/>
      <c r="M219" s="136">
        <v>4</v>
      </c>
      <c r="N219" s="136">
        <v>4</v>
      </c>
      <c r="O219" s="138"/>
      <c r="P219" s="246"/>
      <c r="Q219" s="101" t="s">
        <v>44</v>
      </c>
      <c r="R219" s="101" t="s">
        <v>827</v>
      </c>
    </row>
    <row r="220" spans="1:18" s="102" customFormat="1" ht="45">
      <c r="A220" s="15" t="s">
        <v>828</v>
      </c>
      <c r="B220" s="137" t="s">
        <v>829</v>
      </c>
      <c r="C220" s="137" t="s">
        <v>73</v>
      </c>
      <c r="D220" s="101" t="s">
        <v>175</v>
      </c>
      <c r="E220" s="101" t="s">
        <v>830</v>
      </c>
      <c r="F220" s="101" t="s">
        <v>831</v>
      </c>
      <c r="G220" s="133">
        <v>19100</v>
      </c>
      <c r="H220" s="133">
        <v>8000</v>
      </c>
      <c r="I220" s="133"/>
      <c r="J220" s="133"/>
      <c r="K220" s="155">
        <f t="shared" si="14"/>
        <v>41.8848167539267</v>
      </c>
      <c r="L220" s="135"/>
      <c r="M220" s="136">
        <v>4</v>
      </c>
      <c r="N220" s="136">
        <v>3</v>
      </c>
      <c r="O220" s="138"/>
      <c r="P220" s="246"/>
      <c r="Q220" s="101"/>
      <c r="R220" s="101" t="s">
        <v>832</v>
      </c>
    </row>
    <row r="221" spans="1:18" s="102" customFormat="1" ht="33.75">
      <c r="A221" s="15" t="s">
        <v>833</v>
      </c>
      <c r="B221" s="137" t="s">
        <v>834</v>
      </c>
      <c r="C221" s="137" t="s">
        <v>20</v>
      </c>
      <c r="D221" s="101" t="s">
        <v>835</v>
      </c>
      <c r="E221" s="101" t="s">
        <v>836</v>
      </c>
      <c r="F221" s="101" t="s">
        <v>837</v>
      </c>
      <c r="G221" s="133">
        <v>18500</v>
      </c>
      <c r="H221" s="133">
        <v>11550</v>
      </c>
      <c r="I221" s="133"/>
      <c r="J221" s="133"/>
      <c r="K221" s="155">
        <f t="shared" si="14"/>
        <v>62.432432432432435</v>
      </c>
      <c r="L221" s="135"/>
      <c r="M221" s="136">
        <v>3</v>
      </c>
      <c r="N221" s="136">
        <v>3</v>
      </c>
      <c r="O221" s="138"/>
      <c r="P221" s="246"/>
      <c r="Q221" s="101"/>
      <c r="R221" s="101" t="s">
        <v>838</v>
      </c>
    </row>
    <row r="222" spans="1:18" s="102" customFormat="1" ht="56.25">
      <c r="A222" s="15" t="s">
        <v>839</v>
      </c>
      <c r="B222" s="137" t="s">
        <v>840</v>
      </c>
      <c r="C222" s="137" t="s">
        <v>73</v>
      </c>
      <c r="D222" s="101" t="s">
        <v>40</v>
      </c>
      <c r="E222" s="101" t="s">
        <v>841</v>
      </c>
      <c r="F222" s="101" t="s">
        <v>842</v>
      </c>
      <c r="G222" s="133">
        <v>17000</v>
      </c>
      <c r="H222" s="133">
        <v>11900</v>
      </c>
      <c r="I222" s="133"/>
      <c r="J222" s="133"/>
      <c r="K222" s="155">
        <f t="shared" si="14"/>
        <v>70</v>
      </c>
      <c r="L222" s="135"/>
      <c r="M222" s="136">
        <v>4</v>
      </c>
      <c r="N222" s="136">
        <v>4</v>
      </c>
      <c r="O222" s="138"/>
      <c r="P222" s="246"/>
      <c r="Q222" s="101"/>
      <c r="R222" s="101" t="s">
        <v>843</v>
      </c>
    </row>
    <row r="223" spans="1:18" s="102" customFormat="1" ht="45">
      <c r="A223" s="15" t="s">
        <v>844</v>
      </c>
      <c r="B223" s="137" t="s">
        <v>845</v>
      </c>
      <c r="C223" s="137" t="s">
        <v>73</v>
      </c>
      <c r="D223" s="101" t="s">
        <v>846</v>
      </c>
      <c r="E223" s="101" t="s">
        <v>847</v>
      </c>
      <c r="F223" s="101" t="s">
        <v>848</v>
      </c>
      <c r="G223" s="133">
        <v>14300</v>
      </c>
      <c r="H223" s="133">
        <v>10000</v>
      </c>
      <c r="I223" s="133"/>
      <c r="J223" s="133"/>
      <c r="K223" s="155">
        <f t="shared" si="14"/>
        <v>69.930069930069934</v>
      </c>
      <c r="L223" s="135"/>
      <c r="M223" s="136">
        <v>4</v>
      </c>
      <c r="N223" s="136">
        <v>2</v>
      </c>
      <c r="O223" s="138"/>
      <c r="P223" s="246"/>
      <c r="Q223" s="101"/>
      <c r="R223" s="101" t="s">
        <v>849</v>
      </c>
    </row>
    <row r="224" spans="1:18" s="102" customFormat="1" ht="56.25">
      <c r="A224" s="15" t="s">
        <v>850</v>
      </c>
      <c r="B224" s="137" t="s">
        <v>851</v>
      </c>
      <c r="C224" s="137" t="s">
        <v>20</v>
      </c>
      <c r="D224" s="101" t="s">
        <v>160</v>
      </c>
      <c r="E224" s="101" t="s">
        <v>852</v>
      </c>
      <c r="F224" s="101" t="s">
        <v>853</v>
      </c>
      <c r="G224" s="133">
        <v>17650</v>
      </c>
      <c r="H224" s="133">
        <v>3500</v>
      </c>
      <c r="I224" s="133"/>
      <c r="J224" s="133"/>
      <c r="K224" s="155">
        <f t="shared" si="14"/>
        <v>19.830028328611899</v>
      </c>
      <c r="L224" s="135"/>
      <c r="M224" s="136" t="s">
        <v>43</v>
      </c>
      <c r="N224" s="136" t="s">
        <v>43</v>
      </c>
      <c r="O224" s="138"/>
      <c r="P224" s="246"/>
      <c r="Q224" s="101"/>
      <c r="R224" s="268" t="s">
        <v>346</v>
      </c>
    </row>
    <row r="225" spans="1:18" s="102" customFormat="1" ht="101.25">
      <c r="A225" s="25" t="s">
        <v>854</v>
      </c>
      <c r="B225" s="148" t="s">
        <v>855</v>
      </c>
      <c r="C225" s="186" t="s">
        <v>73</v>
      </c>
      <c r="D225" s="149" t="s">
        <v>856</v>
      </c>
      <c r="E225" s="149" t="s">
        <v>857</v>
      </c>
      <c r="F225" s="149" t="s">
        <v>858</v>
      </c>
      <c r="G225" s="104">
        <v>19760</v>
      </c>
      <c r="H225" s="104">
        <v>12000</v>
      </c>
      <c r="I225" s="104"/>
      <c r="J225" s="145"/>
      <c r="K225" s="140">
        <f t="shared" ref="K225:K226" si="15">(H225*100/G225)</f>
        <v>60.728744939271252</v>
      </c>
      <c r="L225" s="187"/>
      <c r="M225" s="152">
        <v>4</v>
      </c>
      <c r="N225" s="152">
        <v>4</v>
      </c>
      <c r="O225" s="153"/>
      <c r="P225" s="242"/>
      <c r="Q225" s="118"/>
      <c r="R225" s="118" t="s">
        <v>859</v>
      </c>
    </row>
    <row r="226" spans="1:18" s="102" customFormat="1" ht="56.25">
      <c r="A226" s="25">
        <v>71</v>
      </c>
      <c r="B226" s="148" t="s">
        <v>860</v>
      </c>
      <c r="C226" s="186" t="s">
        <v>73</v>
      </c>
      <c r="D226" s="149" t="s">
        <v>861</v>
      </c>
      <c r="E226" s="149" t="s">
        <v>862</v>
      </c>
      <c r="F226" s="149" t="s">
        <v>863</v>
      </c>
      <c r="G226" s="104">
        <v>18300</v>
      </c>
      <c r="H226" s="104">
        <v>12000</v>
      </c>
      <c r="I226" s="104"/>
      <c r="J226" s="145"/>
      <c r="K226" s="140">
        <f t="shared" si="15"/>
        <v>65.573770491803273</v>
      </c>
      <c r="L226" s="187"/>
      <c r="M226" s="152">
        <v>4</v>
      </c>
      <c r="N226" s="152">
        <v>4</v>
      </c>
      <c r="O226" s="153"/>
      <c r="P226" s="242"/>
      <c r="Q226" s="118"/>
      <c r="R226" s="118" t="s">
        <v>864</v>
      </c>
    </row>
    <row r="227" spans="1:18" s="102" customFormat="1" ht="68.25" thickBot="1">
      <c r="A227" s="25">
        <v>72</v>
      </c>
      <c r="B227" s="148" t="s">
        <v>865</v>
      </c>
      <c r="C227" s="186" t="s">
        <v>73</v>
      </c>
      <c r="D227" s="149" t="s">
        <v>21</v>
      </c>
      <c r="E227" s="149" t="s">
        <v>866</v>
      </c>
      <c r="F227" s="149" t="s">
        <v>867</v>
      </c>
      <c r="G227" s="150">
        <v>10100</v>
      </c>
      <c r="H227" s="150">
        <v>7000</v>
      </c>
      <c r="I227" s="104"/>
      <c r="J227" s="145"/>
      <c r="K227" s="140">
        <f t="shared" si="14"/>
        <v>69.306930693069305</v>
      </c>
      <c r="L227" s="187"/>
      <c r="M227" s="152">
        <v>4</v>
      </c>
      <c r="N227" s="152">
        <v>1</v>
      </c>
      <c r="O227" s="153"/>
      <c r="P227" s="242"/>
      <c r="Q227" s="118"/>
      <c r="R227" s="118" t="s">
        <v>864</v>
      </c>
    </row>
    <row r="228" spans="1:18" ht="13.5" customHeight="1" thickBot="1">
      <c r="A228" s="273"/>
      <c r="B228" s="295"/>
      <c r="C228" s="184"/>
      <c r="D228" s="290"/>
      <c r="E228" s="290"/>
      <c r="F228" s="296"/>
      <c r="G228" s="234">
        <f>SUM(G155:G227)</f>
        <v>1803045</v>
      </c>
      <c r="H228" s="234">
        <f>SUM(H155:H227)</f>
        <v>759046.5</v>
      </c>
      <c r="I228" s="66"/>
      <c r="J228" s="66"/>
      <c r="K228" s="32"/>
      <c r="L228" s="33"/>
      <c r="M228" s="33"/>
      <c r="N228" s="33"/>
      <c r="O228" s="33"/>
      <c r="P228" s="33"/>
      <c r="Q228" s="33"/>
      <c r="R228" s="200"/>
    </row>
    <row r="229" spans="1:18">
      <c r="G229" s="233" t="s">
        <v>43</v>
      </c>
      <c r="H229" s="233" t="s">
        <v>43</v>
      </c>
    </row>
  </sheetData>
  <mergeCells count="16">
    <mergeCell ref="A154:R154"/>
    <mergeCell ref="A152:F152"/>
    <mergeCell ref="K152:R152"/>
    <mergeCell ref="A120:F120"/>
    <mergeCell ref="A122:R122"/>
    <mergeCell ref="K120:R120"/>
    <mergeCell ref="A99:F99"/>
    <mergeCell ref="K99:R99"/>
    <mergeCell ref="A101:R101"/>
    <mergeCell ref="A1:R1"/>
    <mergeCell ref="A78:R78"/>
    <mergeCell ref="A76:F76"/>
    <mergeCell ref="K76:R76"/>
    <mergeCell ref="A32:R32"/>
    <mergeCell ref="A30:F30"/>
    <mergeCell ref="K30:R30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1"/>
  <sheetViews>
    <sheetView view="pageLayout" topLeftCell="A19" zoomScaleNormal="100" workbookViewId="0">
      <selection activeCell="C19" sqref="C19"/>
    </sheetView>
  </sheetViews>
  <sheetFormatPr defaultRowHeight="11.25"/>
  <cols>
    <col min="1" max="1" width="3.140625" style="78" customWidth="1"/>
    <col min="2" max="2" width="4.5703125" style="1" hidden="1" customWidth="1"/>
    <col min="3" max="3" width="25.85546875" style="1" customWidth="1"/>
    <col min="4" max="4" width="5" style="1" hidden="1" customWidth="1"/>
    <col min="5" max="5" width="14.28515625" style="1" customWidth="1"/>
    <col min="6" max="6" width="19" style="1" customWidth="1"/>
    <col min="7" max="7" width="10.42578125" style="1" customWidth="1"/>
    <col min="8" max="8" width="10.140625" style="1" customWidth="1"/>
    <col min="9" max="9" width="8.5703125" style="1" customWidth="1"/>
    <col min="10" max="11" width="7.85546875" style="1" hidden="1" customWidth="1"/>
    <col min="12" max="12" width="5.140625" style="1" customWidth="1"/>
    <col min="13" max="13" width="5.28515625" style="1" customWidth="1"/>
    <col min="14" max="14" width="5.42578125" style="1" customWidth="1"/>
    <col min="15" max="15" width="5.140625" style="1" customWidth="1"/>
    <col min="16" max="16" width="6.85546875" style="1" customWidth="1"/>
    <col min="17" max="17" width="9.42578125" style="1" customWidth="1"/>
    <col min="18" max="18" width="5.85546875" style="1" customWidth="1"/>
    <col min="19" max="19" width="9" style="1" customWidth="1"/>
    <col min="20" max="16384" width="9.140625" style="1"/>
  </cols>
  <sheetData>
    <row r="1" spans="1:1024" ht="13.5" thickBot="1">
      <c r="A1" s="322" t="s">
        <v>0</v>
      </c>
      <c r="B1" s="323"/>
      <c r="C1" s="323"/>
      <c r="D1" s="323"/>
      <c r="E1" s="323"/>
      <c r="F1" s="323"/>
      <c r="G1" s="323"/>
      <c r="H1" s="323"/>
      <c r="I1" s="323"/>
      <c r="J1" s="323"/>
      <c r="K1" s="323"/>
      <c r="L1" s="323"/>
      <c r="M1" s="323"/>
      <c r="N1" s="323"/>
      <c r="O1" s="323"/>
      <c r="P1" s="323"/>
      <c r="Q1" s="323"/>
      <c r="R1" s="323"/>
      <c r="S1" s="324"/>
    </row>
    <row r="2" spans="1:1024" ht="72" thickBot="1">
      <c r="A2" s="280" t="s">
        <v>0</v>
      </c>
      <c r="B2" s="206" t="s">
        <v>43</v>
      </c>
      <c r="C2" s="13" t="s">
        <v>1</v>
      </c>
      <c r="D2" s="203" t="s">
        <v>2</v>
      </c>
      <c r="E2" s="13" t="s">
        <v>3</v>
      </c>
      <c r="F2" s="13" t="s">
        <v>4</v>
      </c>
      <c r="G2" s="13" t="s">
        <v>5</v>
      </c>
      <c r="H2" s="13" t="s">
        <v>6</v>
      </c>
      <c r="I2" s="13" t="s">
        <v>7</v>
      </c>
      <c r="J2" s="201" t="s">
        <v>8</v>
      </c>
      <c r="K2" s="205" t="s">
        <v>9</v>
      </c>
      <c r="L2" s="13" t="s">
        <v>10</v>
      </c>
      <c r="M2" s="3" t="s">
        <v>11</v>
      </c>
      <c r="N2" s="3" t="s">
        <v>12</v>
      </c>
      <c r="O2" s="3" t="s">
        <v>13</v>
      </c>
      <c r="P2" s="4" t="s">
        <v>14</v>
      </c>
      <c r="Q2" s="20" t="s">
        <v>15</v>
      </c>
      <c r="R2" s="3" t="s">
        <v>16</v>
      </c>
      <c r="S2" s="13" t="s">
        <v>158</v>
      </c>
    </row>
    <row r="3" spans="1:1024" ht="67.5">
      <c r="A3" s="6" t="s">
        <v>18</v>
      </c>
      <c r="B3" s="174">
        <v>1</v>
      </c>
      <c r="C3" s="202" t="s">
        <v>19</v>
      </c>
      <c r="D3" s="2" t="s">
        <v>20</v>
      </c>
      <c r="E3" s="173" t="s">
        <v>21</v>
      </c>
      <c r="F3" s="173" t="s">
        <v>22</v>
      </c>
      <c r="G3" s="173" t="s">
        <v>23</v>
      </c>
      <c r="H3" s="104">
        <v>25350</v>
      </c>
      <c r="I3" s="104">
        <v>11000</v>
      </c>
      <c r="J3" s="2"/>
      <c r="K3" s="2"/>
      <c r="L3" s="11">
        <f t="shared" ref="L3:L29" si="0">(I3*100/H3)</f>
        <v>43.392504930966467</v>
      </c>
      <c r="M3" s="173"/>
      <c r="N3" s="5">
        <v>4</v>
      </c>
      <c r="O3" s="5">
        <v>4</v>
      </c>
      <c r="P3" s="173"/>
      <c r="Q3" s="173"/>
      <c r="R3" s="204"/>
      <c r="S3" s="173" t="s">
        <v>24</v>
      </c>
    </row>
    <row r="4" spans="1:1024" ht="67.5">
      <c r="A4" s="15" t="s">
        <v>25</v>
      </c>
      <c r="B4" s="175">
        <v>2</v>
      </c>
      <c r="C4" s="18" t="s">
        <v>868</v>
      </c>
      <c r="D4" s="2" t="s">
        <v>20</v>
      </c>
      <c r="E4" s="2" t="s">
        <v>21</v>
      </c>
      <c r="F4" s="15" t="s">
        <v>26</v>
      </c>
      <c r="G4" s="2" t="s">
        <v>23</v>
      </c>
      <c r="H4" s="104">
        <v>22000</v>
      </c>
      <c r="I4" s="104">
        <v>12000</v>
      </c>
      <c r="J4" s="16">
        <v>0</v>
      </c>
      <c r="K4" s="16">
        <f>SUM(I4-J4)</f>
        <v>12000</v>
      </c>
      <c r="L4" s="9">
        <f t="shared" si="0"/>
        <v>54.545454545454547</v>
      </c>
      <c r="M4" s="35"/>
      <c r="N4" s="5">
        <v>3</v>
      </c>
      <c r="O4" s="5">
        <v>4</v>
      </c>
      <c r="P4" s="5"/>
      <c r="Q4" s="90"/>
      <c r="R4" s="120" t="s">
        <v>27</v>
      </c>
      <c r="S4" s="2" t="s">
        <v>24</v>
      </c>
    </row>
    <row r="5" spans="1:1024" ht="67.5">
      <c r="A5" s="15" t="s">
        <v>28</v>
      </c>
      <c r="B5" s="174">
        <v>3</v>
      </c>
      <c r="C5" s="18" t="s">
        <v>868</v>
      </c>
      <c r="D5" s="2" t="s">
        <v>20</v>
      </c>
      <c r="E5" s="2" t="s">
        <v>21</v>
      </c>
      <c r="F5" s="15" t="s">
        <v>29</v>
      </c>
      <c r="G5" s="2" t="s">
        <v>23</v>
      </c>
      <c r="H5" s="104">
        <v>22000</v>
      </c>
      <c r="I5" s="104">
        <v>12000</v>
      </c>
      <c r="J5" s="16">
        <v>1000</v>
      </c>
      <c r="K5" s="16">
        <f>SUM(I5-J5)</f>
        <v>11000</v>
      </c>
      <c r="L5" s="9">
        <f t="shared" si="0"/>
        <v>54.545454545454547</v>
      </c>
      <c r="M5" s="35"/>
      <c r="N5" s="5">
        <v>3</v>
      </c>
      <c r="O5" s="5">
        <v>4</v>
      </c>
      <c r="P5" s="5"/>
      <c r="Q5" s="90"/>
      <c r="R5" s="120" t="s">
        <v>30</v>
      </c>
      <c r="S5" s="2" t="s">
        <v>24</v>
      </c>
    </row>
    <row r="6" spans="1:1024" ht="90">
      <c r="A6" s="15" t="s">
        <v>31</v>
      </c>
      <c r="B6" s="175">
        <v>4</v>
      </c>
      <c r="C6" s="18" t="s">
        <v>869</v>
      </c>
      <c r="D6" s="18" t="s">
        <v>20</v>
      </c>
      <c r="E6" s="15" t="s">
        <v>33</v>
      </c>
      <c r="F6" s="15" t="s">
        <v>34</v>
      </c>
      <c r="G6" s="15" t="s">
        <v>35</v>
      </c>
      <c r="H6" s="104">
        <v>49320</v>
      </c>
      <c r="I6" s="104">
        <v>5500</v>
      </c>
      <c r="J6" s="16">
        <v>0</v>
      </c>
      <c r="K6" s="16">
        <f>SUM(I6-J6)</f>
        <v>5500</v>
      </c>
      <c r="L6" s="9">
        <f t="shared" si="0"/>
        <v>11.151662611516626</v>
      </c>
      <c r="M6" s="35"/>
      <c r="N6" s="5">
        <v>2</v>
      </c>
      <c r="O6" s="5">
        <v>3</v>
      </c>
      <c r="P6" s="5"/>
      <c r="Q6" s="90" t="s">
        <v>36</v>
      </c>
      <c r="R6" s="120"/>
      <c r="S6" s="2" t="s">
        <v>37</v>
      </c>
    </row>
    <row r="7" spans="1:1024" ht="56.25">
      <c r="A7" s="15" t="s">
        <v>38</v>
      </c>
      <c r="B7" s="174">
        <v>5</v>
      </c>
      <c r="C7" s="18" t="s">
        <v>39</v>
      </c>
      <c r="D7" s="18" t="s">
        <v>20</v>
      </c>
      <c r="E7" s="15" t="s">
        <v>40</v>
      </c>
      <c r="F7" s="15" t="s">
        <v>41</v>
      </c>
      <c r="G7" s="15" t="s">
        <v>42</v>
      </c>
      <c r="H7" s="104">
        <v>34000</v>
      </c>
      <c r="I7" s="104">
        <v>10000</v>
      </c>
      <c r="J7" s="16"/>
      <c r="K7" s="16"/>
      <c r="L7" s="9">
        <f t="shared" si="0"/>
        <v>29.411764705882351</v>
      </c>
      <c r="M7" s="35"/>
      <c r="N7" s="5">
        <v>4</v>
      </c>
      <c r="O7" s="5">
        <v>4</v>
      </c>
      <c r="P7" s="5"/>
      <c r="Q7" s="2" t="s">
        <v>43</v>
      </c>
      <c r="R7" s="120" t="s">
        <v>44</v>
      </c>
      <c r="S7" s="2" t="s">
        <v>45</v>
      </c>
    </row>
    <row r="8" spans="1:1024" ht="45">
      <c r="A8" s="15" t="s">
        <v>46</v>
      </c>
      <c r="B8" s="175">
        <v>6</v>
      </c>
      <c r="C8" s="18" t="s">
        <v>47</v>
      </c>
      <c r="D8" s="18" t="s">
        <v>20</v>
      </c>
      <c r="E8" s="15" t="s">
        <v>48</v>
      </c>
      <c r="F8" s="15" t="s">
        <v>49</v>
      </c>
      <c r="G8" s="15" t="s">
        <v>50</v>
      </c>
      <c r="H8" s="104">
        <v>27550</v>
      </c>
      <c r="I8" s="104">
        <v>12000</v>
      </c>
      <c r="J8" s="16"/>
      <c r="K8" s="16"/>
      <c r="L8" s="9">
        <f t="shared" si="0"/>
        <v>43.557168784029038</v>
      </c>
      <c r="M8" s="35"/>
      <c r="N8" s="5">
        <v>3</v>
      </c>
      <c r="O8" s="5">
        <v>3</v>
      </c>
      <c r="P8" s="5"/>
      <c r="Q8" s="90"/>
      <c r="R8" s="120" t="s">
        <v>44</v>
      </c>
      <c r="S8" s="2" t="s">
        <v>51</v>
      </c>
    </row>
    <row r="9" spans="1:1024" ht="45">
      <c r="A9" s="15" t="s">
        <v>53</v>
      </c>
      <c r="B9" s="174">
        <v>7</v>
      </c>
      <c r="C9" s="18" t="s">
        <v>47</v>
      </c>
      <c r="D9" s="18" t="s">
        <v>20</v>
      </c>
      <c r="E9" s="15" t="s">
        <v>48</v>
      </c>
      <c r="F9" s="15" t="s">
        <v>54</v>
      </c>
      <c r="G9" s="15" t="s">
        <v>50</v>
      </c>
      <c r="H9" s="104">
        <v>25750</v>
      </c>
      <c r="I9" s="104">
        <v>12000</v>
      </c>
      <c r="J9" s="16"/>
      <c r="K9" s="16"/>
      <c r="L9" s="9">
        <f t="shared" si="0"/>
        <v>46.601941747572816</v>
      </c>
      <c r="M9" s="35"/>
      <c r="N9" s="5">
        <v>3</v>
      </c>
      <c r="O9" s="5">
        <v>3</v>
      </c>
      <c r="P9" s="5"/>
      <c r="Q9" s="90"/>
      <c r="R9" s="120"/>
      <c r="S9" s="2" t="s">
        <v>55</v>
      </c>
    </row>
    <row r="10" spans="1:1024" ht="56.25">
      <c r="A10" s="15" t="s">
        <v>56</v>
      </c>
      <c r="B10" s="175">
        <v>8</v>
      </c>
      <c r="C10" s="18" t="s">
        <v>57</v>
      </c>
      <c r="D10" s="18" t="s">
        <v>20</v>
      </c>
      <c r="E10" s="15" t="s">
        <v>40</v>
      </c>
      <c r="F10" s="15" t="s">
        <v>58</v>
      </c>
      <c r="G10" s="15" t="s">
        <v>59</v>
      </c>
      <c r="H10" s="104">
        <v>16000</v>
      </c>
      <c r="I10" s="104">
        <v>11000</v>
      </c>
      <c r="J10" s="16"/>
      <c r="K10" s="16"/>
      <c r="L10" s="9">
        <f t="shared" si="0"/>
        <v>68.75</v>
      </c>
      <c r="M10" s="2"/>
      <c r="N10" s="5">
        <v>3</v>
      </c>
      <c r="O10" s="5">
        <v>3</v>
      </c>
      <c r="P10" s="5"/>
      <c r="Q10" s="90"/>
      <c r="R10" s="120"/>
      <c r="S10" s="2" t="s">
        <v>55</v>
      </c>
    </row>
    <row r="11" spans="1:1024" ht="90">
      <c r="A11" s="15" t="s">
        <v>60</v>
      </c>
      <c r="B11" s="174">
        <v>9</v>
      </c>
      <c r="C11" s="18" t="s">
        <v>57</v>
      </c>
      <c r="D11" s="18" t="s">
        <v>20</v>
      </c>
      <c r="E11" s="15" t="s">
        <v>40</v>
      </c>
      <c r="F11" s="15" t="s">
        <v>61</v>
      </c>
      <c r="G11" s="15" t="s">
        <v>59</v>
      </c>
      <c r="H11" s="104">
        <v>16000</v>
      </c>
      <c r="I11" s="104">
        <v>11000</v>
      </c>
      <c r="J11" s="16"/>
      <c r="K11" s="16"/>
      <c r="L11" s="9">
        <f t="shared" si="0"/>
        <v>68.75</v>
      </c>
      <c r="M11" s="2"/>
      <c r="N11" s="5">
        <v>3</v>
      </c>
      <c r="O11" s="5">
        <v>3</v>
      </c>
      <c r="P11" s="5"/>
      <c r="Q11" s="90"/>
      <c r="R11" s="120" t="s">
        <v>44</v>
      </c>
      <c r="S11" s="2" t="s">
        <v>55</v>
      </c>
    </row>
    <row r="12" spans="1:1024" ht="67.5">
      <c r="A12" s="15" t="s">
        <v>62</v>
      </c>
      <c r="B12" s="175">
        <v>10</v>
      </c>
      <c r="C12" s="18" t="s">
        <v>57</v>
      </c>
      <c r="D12" s="18" t="s">
        <v>20</v>
      </c>
      <c r="E12" s="15" t="s">
        <v>40</v>
      </c>
      <c r="F12" s="15" t="s">
        <v>63</v>
      </c>
      <c r="G12" s="15" t="s">
        <v>59</v>
      </c>
      <c r="H12" s="104">
        <v>16000</v>
      </c>
      <c r="I12" s="104">
        <v>11000</v>
      </c>
      <c r="J12" s="16"/>
      <c r="K12" s="16"/>
      <c r="L12" s="9">
        <f t="shared" si="0"/>
        <v>68.75</v>
      </c>
      <c r="M12" s="35"/>
      <c r="N12" s="5">
        <v>3</v>
      </c>
      <c r="O12" s="5">
        <v>3</v>
      </c>
      <c r="P12" s="5"/>
      <c r="Q12" s="90"/>
      <c r="R12" s="120"/>
      <c r="S12" s="2" t="s">
        <v>55</v>
      </c>
    </row>
    <row r="13" spans="1:1024" ht="78.75">
      <c r="A13" s="15" t="s">
        <v>64</v>
      </c>
      <c r="B13" s="174">
        <v>11</v>
      </c>
      <c r="C13" s="18" t="s">
        <v>65</v>
      </c>
      <c r="D13" s="18" t="s">
        <v>20</v>
      </c>
      <c r="E13" s="15" t="s">
        <v>40</v>
      </c>
      <c r="F13" s="15" t="s">
        <v>66</v>
      </c>
      <c r="G13" s="15" t="s">
        <v>59</v>
      </c>
      <c r="H13" s="104">
        <v>16000</v>
      </c>
      <c r="I13" s="104">
        <v>11000</v>
      </c>
      <c r="J13" s="16"/>
      <c r="K13" s="16"/>
      <c r="L13" s="9">
        <f t="shared" si="0"/>
        <v>68.75</v>
      </c>
      <c r="M13" s="35"/>
      <c r="N13" s="5">
        <v>3</v>
      </c>
      <c r="O13" s="5">
        <v>3</v>
      </c>
      <c r="P13" s="5"/>
      <c r="Q13" s="90"/>
      <c r="R13" s="120"/>
      <c r="S13" s="2" t="s">
        <v>55</v>
      </c>
    </row>
    <row r="14" spans="1:1024" ht="67.5">
      <c r="A14" s="15" t="s">
        <v>67</v>
      </c>
      <c r="B14" s="175">
        <v>12</v>
      </c>
      <c r="C14" s="18" t="s">
        <v>65</v>
      </c>
      <c r="D14" s="18" t="s">
        <v>20</v>
      </c>
      <c r="E14" s="15" t="s">
        <v>40</v>
      </c>
      <c r="F14" s="2" t="s">
        <v>68</v>
      </c>
      <c r="G14" s="15" t="s">
        <v>59</v>
      </c>
      <c r="H14" s="104">
        <v>16000</v>
      </c>
      <c r="I14" s="104">
        <v>11000</v>
      </c>
      <c r="J14" s="16"/>
      <c r="K14" s="16"/>
      <c r="L14" s="9">
        <f t="shared" si="0"/>
        <v>68.75</v>
      </c>
      <c r="M14" s="35"/>
      <c r="N14" s="5">
        <v>3</v>
      </c>
      <c r="O14" s="5">
        <v>3</v>
      </c>
      <c r="P14" s="5"/>
      <c r="Q14" s="90"/>
      <c r="R14" s="120"/>
      <c r="S14" s="2" t="s">
        <v>55</v>
      </c>
    </row>
    <row r="15" spans="1:1024" ht="168.75">
      <c r="A15" s="15" t="s">
        <v>69</v>
      </c>
      <c r="B15" s="174">
        <v>13</v>
      </c>
      <c r="C15" s="18" t="s">
        <v>65</v>
      </c>
      <c r="D15" s="18" t="s">
        <v>20</v>
      </c>
      <c r="E15" s="15" t="s">
        <v>40</v>
      </c>
      <c r="F15" s="15" t="s">
        <v>70</v>
      </c>
      <c r="G15" s="15" t="s">
        <v>59</v>
      </c>
      <c r="H15" s="104">
        <v>16000</v>
      </c>
      <c r="I15" s="104">
        <v>11000</v>
      </c>
      <c r="J15" s="16"/>
      <c r="K15" s="16"/>
      <c r="L15" s="9">
        <f t="shared" si="0"/>
        <v>68.75</v>
      </c>
      <c r="M15" s="35"/>
      <c r="N15" s="5">
        <v>3</v>
      </c>
      <c r="O15" s="5">
        <v>3</v>
      </c>
      <c r="P15" s="5"/>
      <c r="Q15" s="90"/>
      <c r="R15" s="120"/>
      <c r="S15" s="2" t="s">
        <v>55</v>
      </c>
    </row>
    <row r="16" spans="1:1024" customFormat="1" ht="45">
      <c r="A16" s="15" t="s">
        <v>71</v>
      </c>
      <c r="B16" s="176" t="s">
        <v>18</v>
      </c>
      <c r="C16" s="93" t="s">
        <v>72</v>
      </c>
      <c r="D16" s="93" t="s">
        <v>73</v>
      </c>
      <c r="E16" s="92" t="s">
        <v>40</v>
      </c>
      <c r="F16" s="93" t="s">
        <v>74</v>
      </c>
      <c r="G16" s="92" t="s">
        <v>75</v>
      </c>
      <c r="H16" s="94">
        <v>17350</v>
      </c>
      <c r="I16" s="94">
        <v>12000</v>
      </c>
      <c r="J16" s="94">
        <v>0</v>
      </c>
      <c r="K16" s="94">
        <f>SUM(I16-J16)</f>
        <v>12000</v>
      </c>
      <c r="L16" s="95">
        <f t="shared" si="0"/>
        <v>69.164265129683002</v>
      </c>
      <c r="M16" s="96"/>
      <c r="N16" s="97">
        <v>3</v>
      </c>
      <c r="O16" s="97">
        <v>4</v>
      </c>
      <c r="P16" s="97"/>
      <c r="Q16" s="241" t="s">
        <v>76</v>
      </c>
      <c r="R16" s="121"/>
      <c r="S16" s="125" t="s">
        <v>77</v>
      </c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2"/>
      <c r="BG16" s="102"/>
      <c r="BH16" s="102"/>
      <c r="BI16" s="102"/>
      <c r="BJ16" s="102"/>
      <c r="BK16" s="102"/>
      <c r="BL16" s="102"/>
      <c r="BM16" s="102"/>
      <c r="BN16" s="102"/>
      <c r="BO16" s="102"/>
      <c r="BP16" s="102"/>
      <c r="BQ16" s="102"/>
      <c r="BR16" s="102"/>
      <c r="BS16" s="102"/>
      <c r="BT16" s="102"/>
      <c r="BU16" s="102"/>
      <c r="BV16" s="102"/>
      <c r="BW16" s="102"/>
      <c r="BX16" s="102"/>
      <c r="BY16" s="102"/>
      <c r="BZ16" s="102"/>
      <c r="CA16" s="102"/>
      <c r="CB16" s="102"/>
      <c r="CC16" s="102"/>
      <c r="CD16" s="102"/>
      <c r="CE16" s="102"/>
      <c r="CF16" s="102"/>
      <c r="CG16" s="102"/>
      <c r="CH16" s="102"/>
      <c r="CI16" s="102"/>
      <c r="CJ16" s="102"/>
      <c r="CK16" s="102"/>
      <c r="CL16" s="102"/>
      <c r="CM16" s="102"/>
      <c r="CN16" s="102"/>
      <c r="CO16" s="102"/>
      <c r="CP16" s="102"/>
      <c r="CQ16" s="102"/>
      <c r="CR16" s="102"/>
      <c r="CS16" s="102"/>
      <c r="CT16" s="102"/>
      <c r="CU16" s="102"/>
      <c r="CV16" s="102"/>
      <c r="CW16" s="102"/>
      <c r="CX16" s="102"/>
      <c r="CY16" s="102"/>
      <c r="CZ16" s="102"/>
      <c r="DA16" s="102"/>
      <c r="DB16" s="102"/>
      <c r="DC16" s="102"/>
      <c r="DD16" s="102"/>
      <c r="DE16" s="102"/>
      <c r="DF16" s="102"/>
      <c r="DG16" s="102"/>
      <c r="DH16" s="102"/>
      <c r="DI16" s="102"/>
      <c r="DJ16" s="102"/>
      <c r="DK16" s="102"/>
      <c r="DL16" s="102"/>
      <c r="DM16" s="102"/>
      <c r="DN16" s="102"/>
      <c r="DO16" s="102"/>
      <c r="DP16" s="102"/>
      <c r="DQ16" s="102"/>
      <c r="DR16" s="102"/>
      <c r="DS16" s="102"/>
      <c r="DT16" s="102"/>
      <c r="DU16" s="102"/>
      <c r="DV16" s="102"/>
      <c r="DW16" s="102"/>
      <c r="DX16" s="102"/>
      <c r="DY16" s="102"/>
      <c r="DZ16" s="102"/>
      <c r="EA16" s="102"/>
      <c r="EB16" s="102"/>
      <c r="EC16" s="102"/>
      <c r="ED16" s="102"/>
      <c r="EE16" s="102"/>
      <c r="EF16" s="102"/>
      <c r="EG16" s="102"/>
      <c r="EH16" s="102"/>
      <c r="EI16" s="102"/>
      <c r="EJ16" s="102"/>
      <c r="EK16" s="102"/>
      <c r="EL16" s="102"/>
      <c r="EM16" s="102"/>
      <c r="EN16" s="102"/>
      <c r="EO16" s="102"/>
      <c r="EP16" s="102"/>
      <c r="EQ16" s="102"/>
      <c r="ER16" s="102"/>
      <c r="ES16" s="102"/>
      <c r="ET16" s="102"/>
      <c r="EU16" s="102"/>
      <c r="EV16" s="102"/>
      <c r="EW16" s="102"/>
      <c r="EX16" s="102"/>
      <c r="EY16" s="102"/>
      <c r="EZ16" s="102"/>
      <c r="FA16" s="102"/>
      <c r="FB16" s="102"/>
      <c r="FC16" s="102"/>
      <c r="FD16" s="102"/>
      <c r="FE16" s="102"/>
      <c r="FF16" s="102"/>
      <c r="FG16" s="102"/>
      <c r="FH16" s="102"/>
      <c r="FI16" s="102"/>
      <c r="FJ16" s="102"/>
      <c r="FK16" s="102"/>
      <c r="FL16" s="102"/>
      <c r="FM16" s="102"/>
      <c r="FN16" s="102"/>
      <c r="FO16" s="102"/>
      <c r="FP16" s="102"/>
      <c r="FQ16" s="102"/>
      <c r="FR16" s="102"/>
      <c r="FS16" s="102"/>
      <c r="FT16" s="102"/>
      <c r="FU16" s="102"/>
      <c r="FV16" s="102"/>
      <c r="FW16" s="102"/>
      <c r="FX16" s="102"/>
      <c r="FY16" s="102"/>
      <c r="FZ16" s="102"/>
      <c r="GA16" s="102"/>
      <c r="GB16" s="102"/>
      <c r="GC16" s="102"/>
      <c r="GD16" s="102"/>
      <c r="GE16" s="102"/>
      <c r="GF16" s="102"/>
      <c r="GG16" s="102"/>
      <c r="GH16" s="102"/>
      <c r="GI16" s="102"/>
      <c r="GJ16" s="102"/>
      <c r="GK16" s="102"/>
      <c r="GL16" s="102"/>
      <c r="GM16" s="102"/>
      <c r="GN16" s="102"/>
      <c r="GO16" s="102"/>
      <c r="GP16" s="102"/>
      <c r="GQ16" s="102"/>
      <c r="GR16" s="102"/>
      <c r="GS16" s="102"/>
      <c r="GT16" s="102"/>
      <c r="GU16" s="102"/>
      <c r="GV16" s="102"/>
      <c r="GW16" s="102"/>
      <c r="GX16" s="102"/>
      <c r="GY16" s="102"/>
      <c r="GZ16" s="102"/>
      <c r="HA16" s="102"/>
      <c r="HB16" s="102"/>
      <c r="HC16" s="102"/>
      <c r="HD16" s="102"/>
      <c r="HE16" s="102"/>
      <c r="HF16" s="102"/>
      <c r="HG16" s="102"/>
      <c r="HH16" s="102"/>
      <c r="HI16" s="102"/>
      <c r="HJ16" s="102"/>
      <c r="HK16" s="102"/>
      <c r="HL16" s="102"/>
      <c r="HM16" s="102"/>
      <c r="HN16" s="102"/>
      <c r="HO16" s="102"/>
      <c r="HP16" s="102"/>
      <c r="HQ16" s="102"/>
      <c r="HR16" s="102"/>
      <c r="HS16" s="102"/>
      <c r="HT16" s="102"/>
      <c r="HU16" s="102"/>
      <c r="HV16" s="102"/>
      <c r="HW16" s="102"/>
      <c r="HX16" s="102"/>
      <c r="HY16" s="102"/>
      <c r="HZ16" s="102"/>
      <c r="IA16" s="102"/>
      <c r="IB16" s="102"/>
      <c r="IC16" s="102"/>
      <c r="ID16" s="102"/>
      <c r="IE16" s="102"/>
      <c r="IF16" s="102"/>
      <c r="IG16" s="102"/>
      <c r="IH16" s="102"/>
      <c r="II16" s="102"/>
      <c r="IJ16" s="102"/>
      <c r="IK16" s="102"/>
      <c r="IL16" s="102"/>
      <c r="IM16" s="102"/>
      <c r="IN16" s="102"/>
      <c r="IO16" s="102"/>
      <c r="IP16" s="102"/>
      <c r="IQ16" s="102"/>
      <c r="IR16" s="102"/>
      <c r="IS16" s="102"/>
      <c r="IT16" s="102"/>
      <c r="IU16" s="102"/>
      <c r="IV16" s="102"/>
      <c r="IW16" s="102"/>
      <c r="IX16" s="102"/>
      <c r="IY16" s="102"/>
      <c r="IZ16" s="102"/>
      <c r="JA16" s="102"/>
      <c r="JB16" s="102"/>
      <c r="JC16" s="102"/>
      <c r="JD16" s="102"/>
      <c r="JE16" s="102"/>
      <c r="JF16" s="102"/>
      <c r="JG16" s="102"/>
      <c r="JH16" s="102"/>
      <c r="JI16" s="102"/>
      <c r="JJ16" s="102"/>
      <c r="JK16" s="102"/>
      <c r="JL16" s="102"/>
      <c r="JM16" s="102"/>
      <c r="JN16" s="102"/>
      <c r="JO16" s="102"/>
      <c r="JP16" s="102"/>
      <c r="JQ16" s="102"/>
      <c r="JR16" s="102"/>
      <c r="JS16" s="102"/>
      <c r="JT16" s="102"/>
      <c r="JU16" s="102"/>
      <c r="JV16" s="102"/>
      <c r="JW16" s="102"/>
      <c r="JX16" s="102"/>
      <c r="JY16" s="102"/>
      <c r="JZ16" s="102"/>
      <c r="KA16" s="102"/>
      <c r="KB16" s="102"/>
      <c r="KC16" s="102"/>
      <c r="KD16" s="102"/>
      <c r="KE16" s="102"/>
      <c r="KF16" s="102"/>
      <c r="KG16" s="102"/>
      <c r="KH16" s="102"/>
      <c r="KI16" s="102"/>
      <c r="KJ16" s="102"/>
      <c r="KK16" s="102"/>
      <c r="KL16" s="102"/>
      <c r="KM16" s="102"/>
      <c r="KN16" s="102"/>
      <c r="KO16" s="102"/>
      <c r="KP16" s="102"/>
      <c r="KQ16" s="102"/>
      <c r="KR16" s="102"/>
      <c r="KS16" s="102"/>
      <c r="KT16" s="102"/>
      <c r="KU16" s="102"/>
      <c r="KV16" s="102"/>
      <c r="KW16" s="102"/>
      <c r="KX16" s="102"/>
      <c r="KY16" s="102"/>
      <c r="KZ16" s="102"/>
      <c r="LA16" s="102"/>
      <c r="LB16" s="102"/>
      <c r="LC16" s="102"/>
      <c r="LD16" s="102"/>
      <c r="LE16" s="102"/>
      <c r="LF16" s="102"/>
      <c r="LG16" s="102"/>
      <c r="LH16" s="102"/>
      <c r="LI16" s="102"/>
      <c r="LJ16" s="102"/>
      <c r="LK16" s="102"/>
      <c r="LL16" s="102"/>
      <c r="LM16" s="102"/>
      <c r="LN16" s="102"/>
      <c r="LO16" s="102"/>
      <c r="LP16" s="102"/>
      <c r="LQ16" s="102"/>
      <c r="LR16" s="102"/>
      <c r="LS16" s="102"/>
      <c r="LT16" s="102"/>
      <c r="LU16" s="102"/>
      <c r="LV16" s="102"/>
      <c r="LW16" s="102"/>
      <c r="LX16" s="102"/>
      <c r="LY16" s="102"/>
      <c r="LZ16" s="102"/>
      <c r="MA16" s="102"/>
      <c r="MB16" s="102"/>
      <c r="MC16" s="102"/>
      <c r="MD16" s="102"/>
      <c r="ME16" s="102"/>
      <c r="MF16" s="102"/>
      <c r="MG16" s="102"/>
      <c r="MH16" s="102"/>
      <c r="MI16" s="102"/>
      <c r="MJ16" s="102"/>
      <c r="MK16" s="102"/>
      <c r="ML16" s="102"/>
      <c r="MM16" s="102"/>
      <c r="MN16" s="102"/>
      <c r="MO16" s="102"/>
      <c r="MP16" s="102"/>
      <c r="MQ16" s="102"/>
      <c r="MR16" s="102"/>
      <c r="MS16" s="102"/>
      <c r="MT16" s="102"/>
      <c r="MU16" s="102"/>
      <c r="MV16" s="102"/>
      <c r="MW16" s="102"/>
      <c r="MX16" s="102"/>
      <c r="MY16" s="102"/>
      <c r="MZ16" s="102"/>
      <c r="NA16" s="102"/>
      <c r="NB16" s="102"/>
      <c r="NC16" s="102"/>
      <c r="ND16" s="102"/>
      <c r="NE16" s="102"/>
      <c r="NF16" s="102"/>
      <c r="NG16" s="102"/>
      <c r="NH16" s="102"/>
      <c r="NI16" s="102"/>
      <c r="NJ16" s="102"/>
      <c r="NK16" s="102"/>
      <c r="NL16" s="102"/>
      <c r="NM16" s="102"/>
      <c r="NN16" s="102"/>
      <c r="NO16" s="102"/>
      <c r="NP16" s="102"/>
      <c r="NQ16" s="102"/>
      <c r="NR16" s="102"/>
      <c r="NS16" s="102"/>
      <c r="NT16" s="102"/>
      <c r="NU16" s="102"/>
      <c r="NV16" s="102"/>
      <c r="NW16" s="102"/>
      <c r="NX16" s="102"/>
      <c r="NY16" s="102"/>
      <c r="NZ16" s="102"/>
      <c r="OA16" s="102"/>
      <c r="OB16" s="102"/>
      <c r="OC16" s="102"/>
      <c r="OD16" s="102"/>
      <c r="OE16" s="102"/>
      <c r="OF16" s="102"/>
      <c r="OG16" s="102"/>
      <c r="OH16" s="102"/>
      <c r="OI16" s="102"/>
      <c r="OJ16" s="102"/>
      <c r="OK16" s="102"/>
      <c r="OL16" s="102"/>
      <c r="OM16" s="102"/>
      <c r="ON16" s="102"/>
      <c r="OO16" s="102"/>
      <c r="OP16" s="102"/>
      <c r="OQ16" s="102"/>
      <c r="OR16" s="102"/>
      <c r="OS16" s="102"/>
      <c r="OT16" s="102"/>
      <c r="OU16" s="102"/>
      <c r="OV16" s="102"/>
      <c r="OW16" s="102"/>
      <c r="OX16" s="102"/>
      <c r="OY16" s="102"/>
      <c r="OZ16" s="102"/>
      <c r="PA16" s="102"/>
      <c r="PB16" s="102"/>
      <c r="PC16" s="102"/>
      <c r="PD16" s="102"/>
      <c r="PE16" s="102"/>
      <c r="PF16" s="102"/>
      <c r="PG16" s="102"/>
      <c r="PH16" s="102"/>
      <c r="PI16" s="102"/>
      <c r="PJ16" s="102"/>
      <c r="PK16" s="102"/>
      <c r="PL16" s="102"/>
      <c r="PM16" s="102"/>
      <c r="PN16" s="102"/>
      <c r="PO16" s="102"/>
      <c r="PP16" s="102"/>
      <c r="PQ16" s="102"/>
      <c r="PR16" s="102"/>
      <c r="PS16" s="102"/>
      <c r="PT16" s="102"/>
      <c r="PU16" s="102"/>
      <c r="PV16" s="102"/>
      <c r="PW16" s="102"/>
      <c r="PX16" s="102"/>
      <c r="PY16" s="102"/>
      <c r="PZ16" s="102"/>
      <c r="QA16" s="102"/>
      <c r="QB16" s="102"/>
      <c r="QC16" s="102"/>
      <c r="QD16" s="102"/>
      <c r="QE16" s="102"/>
      <c r="QF16" s="102"/>
      <c r="QG16" s="102"/>
      <c r="QH16" s="102"/>
      <c r="QI16" s="102"/>
      <c r="QJ16" s="102"/>
      <c r="QK16" s="102"/>
      <c r="QL16" s="102"/>
      <c r="QM16" s="102"/>
      <c r="QN16" s="102"/>
      <c r="QO16" s="102"/>
      <c r="QP16" s="102"/>
      <c r="QQ16" s="102"/>
      <c r="QR16" s="102"/>
      <c r="QS16" s="102"/>
      <c r="QT16" s="102"/>
      <c r="QU16" s="102"/>
      <c r="QV16" s="102"/>
      <c r="QW16" s="102"/>
      <c r="QX16" s="102"/>
      <c r="QY16" s="102"/>
      <c r="QZ16" s="102"/>
      <c r="RA16" s="102"/>
      <c r="RB16" s="102"/>
      <c r="RC16" s="102"/>
      <c r="RD16" s="102"/>
      <c r="RE16" s="102"/>
      <c r="RF16" s="102"/>
      <c r="RG16" s="102"/>
      <c r="RH16" s="102"/>
      <c r="RI16" s="102"/>
      <c r="RJ16" s="102"/>
      <c r="RK16" s="102"/>
      <c r="RL16" s="102"/>
      <c r="RM16" s="102"/>
      <c r="RN16" s="102"/>
      <c r="RO16" s="102"/>
      <c r="RP16" s="102"/>
      <c r="RQ16" s="102"/>
      <c r="RR16" s="102"/>
      <c r="RS16" s="102"/>
      <c r="RT16" s="102"/>
      <c r="RU16" s="102"/>
      <c r="RV16" s="102"/>
      <c r="RW16" s="102"/>
      <c r="RX16" s="102"/>
      <c r="RY16" s="102"/>
      <c r="RZ16" s="102"/>
      <c r="SA16" s="102"/>
      <c r="SB16" s="102"/>
      <c r="SC16" s="102"/>
      <c r="SD16" s="102"/>
      <c r="SE16" s="102"/>
      <c r="SF16" s="102"/>
      <c r="SG16" s="102"/>
      <c r="SH16" s="102"/>
      <c r="SI16" s="102"/>
      <c r="SJ16" s="102"/>
      <c r="SK16" s="102"/>
      <c r="SL16" s="102"/>
      <c r="SM16" s="102"/>
      <c r="SN16" s="102"/>
      <c r="SO16" s="102"/>
      <c r="SP16" s="102"/>
      <c r="SQ16" s="102"/>
      <c r="SR16" s="102"/>
      <c r="SS16" s="102"/>
      <c r="ST16" s="102"/>
      <c r="SU16" s="102"/>
      <c r="SV16" s="102"/>
      <c r="SW16" s="102"/>
      <c r="SX16" s="102"/>
      <c r="SY16" s="102"/>
      <c r="SZ16" s="102"/>
      <c r="TA16" s="102"/>
      <c r="TB16" s="102"/>
      <c r="TC16" s="102"/>
      <c r="TD16" s="102"/>
      <c r="TE16" s="102"/>
      <c r="TF16" s="102"/>
      <c r="TG16" s="102"/>
      <c r="TH16" s="102"/>
      <c r="TI16" s="102"/>
      <c r="TJ16" s="102"/>
      <c r="TK16" s="102"/>
      <c r="TL16" s="102"/>
      <c r="TM16" s="102"/>
      <c r="TN16" s="102"/>
      <c r="TO16" s="102"/>
      <c r="TP16" s="102"/>
      <c r="TQ16" s="102"/>
      <c r="TR16" s="102"/>
      <c r="TS16" s="102"/>
      <c r="TT16" s="102"/>
      <c r="TU16" s="102"/>
      <c r="TV16" s="102"/>
      <c r="TW16" s="102"/>
      <c r="TX16" s="102"/>
      <c r="TY16" s="102"/>
      <c r="TZ16" s="102"/>
      <c r="UA16" s="102"/>
      <c r="UB16" s="102"/>
      <c r="UC16" s="102"/>
      <c r="UD16" s="102"/>
      <c r="UE16" s="102"/>
      <c r="UF16" s="102"/>
      <c r="UG16" s="102"/>
      <c r="UH16" s="102"/>
      <c r="UI16" s="102"/>
      <c r="UJ16" s="102"/>
      <c r="UK16" s="102"/>
      <c r="UL16" s="102"/>
      <c r="UM16" s="102"/>
      <c r="UN16" s="102"/>
      <c r="UO16" s="102"/>
      <c r="UP16" s="102"/>
      <c r="UQ16" s="102"/>
      <c r="UR16" s="102"/>
      <c r="US16" s="102"/>
      <c r="UT16" s="102"/>
      <c r="UU16" s="102"/>
      <c r="UV16" s="102"/>
      <c r="UW16" s="102"/>
      <c r="UX16" s="102"/>
      <c r="UY16" s="102"/>
      <c r="UZ16" s="102"/>
      <c r="VA16" s="102"/>
      <c r="VB16" s="102"/>
      <c r="VC16" s="102"/>
      <c r="VD16" s="102"/>
      <c r="VE16" s="102"/>
      <c r="VF16" s="102"/>
      <c r="VG16" s="102"/>
      <c r="VH16" s="102"/>
      <c r="VI16" s="102"/>
      <c r="VJ16" s="102"/>
      <c r="VK16" s="102"/>
      <c r="VL16" s="102"/>
      <c r="VM16" s="102"/>
      <c r="VN16" s="102"/>
      <c r="VO16" s="102"/>
      <c r="VP16" s="102"/>
      <c r="VQ16" s="102"/>
      <c r="VR16" s="102"/>
      <c r="VS16" s="102"/>
      <c r="VT16" s="102"/>
      <c r="VU16" s="102"/>
      <c r="VV16" s="102"/>
      <c r="VW16" s="102"/>
      <c r="VX16" s="102"/>
      <c r="VY16" s="102"/>
      <c r="VZ16" s="102"/>
      <c r="WA16" s="102"/>
      <c r="WB16" s="102"/>
      <c r="WC16" s="102"/>
      <c r="WD16" s="102"/>
      <c r="WE16" s="102"/>
      <c r="WF16" s="102"/>
      <c r="WG16" s="102"/>
      <c r="WH16" s="102"/>
      <c r="WI16" s="102"/>
      <c r="WJ16" s="102"/>
      <c r="WK16" s="102"/>
      <c r="WL16" s="102"/>
      <c r="WM16" s="102"/>
      <c r="WN16" s="102"/>
      <c r="WO16" s="102"/>
      <c r="WP16" s="102"/>
      <c r="WQ16" s="102"/>
      <c r="WR16" s="102"/>
      <c r="WS16" s="102"/>
      <c r="WT16" s="102"/>
      <c r="WU16" s="102"/>
      <c r="WV16" s="102"/>
      <c r="WW16" s="102"/>
      <c r="WX16" s="102"/>
      <c r="WY16" s="102"/>
      <c r="WZ16" s="102"/>
      <c r="XA16" s="102"/>
      <c r="XB16" s="102"/>
      <c r="XC16" s="102"/>
      <c r="XD16" s="102"/>
      <c r="XE16" s="102"/>
      <c r="XF16" s="102"/>
      <c r="XG16" s="102"/>
      <c r="XH16" s="102"/>
      <c r="XI16" s="102"/>
      <c r="XJ16" s="102"/>
      <c r="XK16" s="102"/>
      <c r="XL16" s="102"/>
      <c r="XM16" s="102"/>
      <c r="XN16" s="102"/>
      <c r="XO16" s="102"/>
      <c r="XP16" s="102"/>
      <c r="XQ16" s="102"/>
      <c r="XR16" s="102"/>
      <c r="XS16" s="102"/>
      <c r="XT16" s="102"/>
      <c r="XU16" s="102"/>
      <c r="XV16" s="102"/>
      <c r="XW16" s="102"/>
      <c r="XX16" s="102"/>
      <c r="XY16" s="102"/>
      <c r="XZ16" s="102"/>
      <c r="YA16" s="102"/>
      <c r="YB16" s="102"/>
      <c r="YC16" s="102"/>
      <c r="YD16" s="102"/>
      <c r="YE16" s="102"/>
      <c r="YF16" s="102"/>
      <c r="YG16" s="102"/>
      <c r="YH16" s="102"/>
      <c r="YI16" s="102"/>
      <c r="YJ16" s="102"/>
      <c r="YK16" s="102"/>
      <c r="YL16" s="102"/>
      <c r="YM16" s="102"/>
      <c r="YN16" s="102"/>
      <c r="YO16" s="102"/>
      <c r="YP16" s="102"/>
      <c r="YQ16" s="102"/>
      <c r="YR16" s="102"/>
      <c r="YS16" s="102"/>
      <c r="YT16" s="102"/>
      <c r="YU16" s="102"/>
      <c r="YV16" s="102"/>
      <c r="YW16" s="102"/>
      <c r="YX16" s="102"/>
      <c r="YY16" s="102"/>
      <c r="YZ16" s="102"/>
      <c r="ZA16" s="102"/>
      <c r="ZB16" s="102"/>
      <c r="ZC16" s="102"/>
      <c r="ZD16" s="102"/>
      <c r="ZE16" s="102"/>
      <c r="ZF16" s="102"/>
      <c r="ZG16" s="102"/>
      <c r="ZH16" s="102"/>
      <c r="ZI16" s="102"/>
      <c r="ZJ16" s="102"/>
      <c r="ZK16" s="102"/>
      <c r="ZL16" s="102"/>
      <c r="ZM16" s="102"/>
      <c r="ZN16" s="102"/>
      <c r="ZO16" s="102"/>
      <c r="ZP16" s="102"/>
      <c r="ZQ16" s="102"/>
      <c r="ZR16" s="102"/>
      <c r="ZS16" s="102"/>
      <c r="ZT16" s="102"/>
      <c r="ZU16" s="102"/>
      <c r="ZV16" s="102"/>
      <c r="ZW16" s="102"/>
      <c r="ZX16" s="102"/>
      <c r="ZY16" s="102"/>
      <c r="ZZ16" s="102"/>
      <c r="AAA16" s="102"/>
      <c r="AAB16" s="102"/>
      <c r="AAC16" s="102"/>
      <c r="AAD16" s="102"/>
      <c r="AAE16" s="102"/>
      <c r="AAF16" s="102"/>
      <c r="AAG16" s="102"/>
      <c r="AAH16" s="102"/>
      <c r="AAI16" s="102"/>
      <c r="AAJ16" s="102"/>
      <c r="AAK16" s="102"/>
      <c r="AAL16" s="102"/>
      <c r="AAM16" s="102"/>
      <c r="AAN16" s="102"/>
      <c r="AAO16" s="102"/>
      <c r="AAP16" s="102"/>
      <c r="AAQ16" s="102"/>
      <c r="AAR16" s="102"/>
      <c r="AAS16" s="102"/>
      <c r="AAT16" s="102"/>
      <c r="AAU16" s="102"/>
      <c r="AAV16" s="102"/>
      <c r="AAW16" s="102"/>
      <c r="AAX16" s="102"/>
      <c r="AAY16" s="102"/>
      <c r="AAZ16" s="102"/>
      <c r="ABA16" s="102"/>
      <c r="ABB16" s="102"/>
      <c r="ABC16" s="102"/>
      <c r="ABD16" s="102"/>
      <c r="ABE16" s="102"/>
      <c r="ABF16" s="102"/>
      <c r="ABG16" s="102"/>
      <c r="ABH16" s="102"/>
      <c r="ABI16" s="102"/>
      <c r="ABJ16" s="102"/>
      <c r="ABK16" s="102"/>
      <c r="ABL16" s="102"/>
      <c r="ABM16" s="102"/>
      <c r="ABN16" s="102"/>
      <c r="ABO16" s="102"/>
      <c r="ABP16" s="102"/>
      <c r="ABQ16" s="102"/>
      <c r="ABR16" s="102"/>
      <c r="ABS16" s="102"/>
      <c r="ABT16" s="102"/>
      <c r="ABU16" s="102"/>
      <c r="ABV16" s="102"/>
      <c r="ABW16" s="102"/>
      <c r="ABX16" s="102"/>
      <c r="ABY16" s="102"/>
      <c r="ABZ16" s="102"/>
      <c r="ACA16" s="102"/>
      <c r="ACB16" s="102"/>
      <c r="ACC16" s="102"/>
      <c r="ACD16" s="102"/>
      <c r="ACE16" s="102"/>
      <c r="ACF16" s="102"/>
      <c r="ACG16" s="102"/>
      <c r="ACH16" s="102"/>
      <c r="ACI16" s="102"/>
      <c r="ACJ16" s="102"/>
      <c r="ACK16" s="102"/>
      <c r="ACL16" s="102"/>
      <c r="ACM16" s="102"/>
      <c r="ACN16" s="102"/>
      <c r="ACO16" s="102"/>
      <c r="ACP16" s="102"/>
      <c r="ACQ16" s="102"/>
      <c r="ACR16" s="102"/>
      <c r="ACS16" s="102"/>
      <c r="ACT16" s="102"/>
      <c r="ACU16" s="102"/>
      <c r="ACV16" s="102"/>
      <c r="ACW16" s="102"/>
      <c r="ACX16" s="102"/>
      <c r="ACY16" s="102"/>
      <c r="ACZ16" s="102"/>
      <c r="ADA16" s="102"/>
      <c r="ADB16" s="102"/>
      <c r="ADC16" s="102"/>
      <c r="ADD16" s="102"/>
      <c r="ADE16" s="102"/>
      <c r="ADF16" s="102"/>
      <c r="ADG16" s="102"/>
      <c r="ADH16" s="102"/>
      <c r="ADI16" s="102"/>
      <c r="ADJ16" s="102"/>
      <c r="ADK16" s="102"/>
      <c r="ADL16" s="102"/>
      <c r="ADM16" s="102"/>
      <c r="ADN16" s="102"/>
      <c r="ADO16" s="102"/>
      <c r="ADP16" s="102"/>
      <c r="ADQ16" s="102"/>
      <c r="ADR16" s="102"/>
      <c r="ADS16" s="102"/>
      <c r="ADT16" s="102"/>
      <c r="ADU16" s="102"/>
      <c r="ADV16" s="102"/>
      <c r="ADW16" s="102"/>
      <c r="ADX16" s="102"/>
      <c r="ADY16" s="102"/>
      <c r="ADZ16" s="102"/>
      <c r="AEA16" s="102"/>
      <c r="AEB16" s="102"/>
      <c r="AEC16" s="102"/>
      <c r="AED16" s="102"/>
      <c r="AEE16" s="102"/>
      <c r="AEF16" s="102"/>
      <c r="AEG16" s="102"/>
      <c r="AEH16" s="102"/>
      <c r="AEI16" s="102"/>
      <c r="AEJ16" s="102"/>
      <c r="AEK16" s="102"/>
      <c r="AEL16" s="102"/>
      <c r="AEM16" s="102"/>
      <c r="AEN16" s="102"/>
      <c r="AEO16" s="102"/>
      <c r="AEP16" s="102"/>
      <c r="AEQ16" s="102"/>
      <c r="AER16" s="102"/>
      <c r="AES16" s="102"/>
      <c r="AET16" s="102"/>
      <c r="AEU16" s="102"/>
      <c r="AEV16" s="102"/>
      <c r="AEW16" s="102"/>
      <c r="AEX16" s="102"/>
      <c r="AEY16" s="102"/>
      <c r="AEZ16" s="102"/>
      <c r="AFA16" s="102"/>
      <c r="AFB16" s="102"/>
      <c r="AFC16" s="102"/>
      <c r="AFD16" s="102"/>
      <c r="AFE16" s="102"/>
      <c r="AFF16" s="102"/>
      <c r="AFG16" s="102"/>
      <c r="AFH16" s="102"/>
      <c r="AFI16" s="102"/>
      <c r="AFJ16" s="102"/>
      <c r="AFK16" s="102"/>
      <c r="AFL16" s="102"/>
      <c r="AFM16" s="102"/>
      <c r="AFN16" s="102"/>
      <c r="AFO16" s="102"/>
      <c r="AFP16" s="102"/>
      <c r="AFQ16" s="102"/>
      <c r="AFR16" s="102"/>
      <c r="AFS16" s="102"/>
      <c r="AFT16" s="102"/>
      <c r="AFU16" s="102"/>
      <c r="AFV16" s="102"/>
      <c r="AFW16" s="102"/>
      <c r="AFX16" s="102"/>
      <c r="AFY16" s="102"/>
      <c r="AFZ16" s="102"/>
      <c r="AGA16" s="102"/>
      <c r="AGB16" s="102"/>
      <c r="AGC16" s="102"/>
      <c r="AGD16" s="102"/>
      <c r="AGE16" s="102"/>
      <c r="AGF16" s="102"/>
      <c r="AGG16" s="102"/>
      <c r="AGH16" s="102"/>
      <c r="AGI16" s="102"/>
      <c r="AGJ16" s="102"/>
      <c r="AGK16" s="102"/>
      <c r="AGL16" s="102"/>
      <c r="AGM16" s="102"/>
      <c r="AGN16" s="102"/>
      <c r="AGO16" s="102"/>
      <c r="AGP16" s="102"/>
      <c r="AGQ16" s="102"/>
      <c r="AGR16" s="102"/>
      <c r="AGS16" s="102"/>
      <c r="AGT16" s="102"/>
      <c r="AGU16" s="102"/>
      <c r="AGV16" s="102"/>
      <c r="AGW16" s="102"/>
      <c r="AGX16" s="102"/>
      <c r="AGY16" s="102"/>
      <c r="AGZ16" s="102"/>
      <c r="AHA16" s="102"/>
      <c r="AHB16" s="102"/>
      <c r="AHC16" s="102"/>
      <c r="AHD16" s="102"/>
      <c r="AHE16" s="102"/>
      <c r="AHF16" s="102"/>
      <c r="AHG16" s="102"/>
      <c r="AHH16" s="102"/>
      <c r="AHI16" s="102"/>
      <c r="AHJ16" s="102"/>
      <c r="AHK16" s="102"/>
      <c r="AHL16" s="102"/>
      <c r="AHM16" s="102"/>
      <c r="AHN16" s="102"/>
      <c r="AHO16" s="102"/>
      <c r="AHP16" s="102"/>
      <c r="AHQ16" s="102"/>
      <c r="AHR16" s="102"/>
      <c r="AHS16" s="102"/>
      <c r="AHT16" s="102"/>
      <c r="AHU16" s="102"/>
      <c r="AHV16" s="102"/>
      <c r="AHW16" s="102"/>
      <c r="AHX16" s="102"/>
      <c r="AHY16" s="102"/>
      <c r="AHZ16" s="102"/>
      <c r="AIA16" s="102"/>
      <c r="AIB16" s="102"/>
      <c r="AIC16" s="102"/>
      <c r="AID16" s="102"/>
      <c r="AIE16" s="102"/>
      <c r="AIF16" s="102"/>
      <c r="AIG16" s="102"/>
      <c r="AIH16" s="102"/>
      <c r="AII16" s="102"/>
      <c r="AIJ16" s="102"/>
      <c r="AIK16" s="102"/>
      <c r="AIL16" s="102"/>
      <c r="AIM16" s="102"/>
      <c r="AIN16" s="102"/>
      <c r="AIO16" s="102"/>
      <c r="AIP16" s="102"/>
      <c r="AIQ16" s="102"/>
      <c r="AIR16" s="102"/>
      <c r="AIS16" s="102"/>
      <c r="AIT16" s="102"/>
      <c r="AIU16" s="102"/>
      <c r="AIV16" s="102"/>
      <c r="AIW16" s="102"/>
      <c r="AIX16" s="102"/>
      <c r="AIY16" s="102"/>
      <c r="AIZ16" s="102"/>
      <c r="AJA16" s="102"/>
      <c r="AJB16" s="102"/>
      <c r="AJC16" s="102"/>
      <c r="AJD16" s="102"/>
      <c r="AJE16" s="102"/>
      <c r="AJF16" s="102"/>
      <c r="AJG16" s="102"/>
      <c r="AJH16" s="102"/>
      <c r="AJI16" s="102"/>
      <c r="AJJ16" s="102"/>
      <c r="AJK16" s="102"/>
      <c r="AJL16" s="102"/>
      <c r="AJM16" s="102"/>
      <c r="AJN16" s="102"/>
      <c r="AJO16" s="102"/>
      <c r="AJP16" s="102"/>
      <c r="AJQ16" s="102"/>
      <c r="AJR16" s="102"/>
      <c r="AJS16" s="102"/>
      <c r="AJT16" s="102"/>
      <c r="AJU16" s="102"/>
      <c r="AJV16" s="102"/>
      <c r="AJW16" s="102"/>
      <c r="AJX16" s="102"/>
      <c r="AJY16" s="102"/>
      <c r="AJZ16" s="102"/>
      <c r="AKA16" s="102"/>
      <c r="AKB16" s="102"/>
      <c r="AKC16" s="102"/>
      <c r="AKD16" s="102"/>
      <c r="AKE16" s="102"/>
      <c r="AKF16" s="102"/>
      <c r="AKG16" s="102"/>
      <c r="AKH16" s="102"/>
      <c r="AKI16" s="102"/>
      <c r="AKJ16" s="102"/>
      <c r="AKK16" s="102"/>
      <c r="AKL16" s="102"/>
      <c r="AKM16" s="102"/>
      <c r="AKN16" s="102"/>
      <c r="AKO16" s="102"/>
      <c r="AKP16" s="102"/>
      <c r="AKQ16" s="102"/>
      <c r="AKR16" s="102"/>
      <c r="AKS16" s="102"/>
      <c r="AKT16" s="102"/>
      <c r="AKU16" s="102"/>
      <c r="AKV16" s="102"/>
      <c r="AKW16" s="102"/>
      <c r="AKX16" s="102"/>
      <c r="AKY16" s="102"/>
      <c r="AKZ16" s="102"/>
      <c r="ALA16" s="102"/>
      <c r="ALB16" s="102"/>
      <c r="ALC16" s="102"/>
      <c r="ALD16" s="102"/>
      <c r="ALE16" s="102"/>
      <c r="ALF16" s="102"/>
      <c r="ALG16" s="102"/>
      <c r="ALH16" s="102"/>
      <c r="ALI16" s="102"/>
      <c r="ALJ16" s="102"/>
      <c r="ALK16" s="102"/>
      <c r="ALL16" s="102"/>
      <c r="ALM16" s="102"/>
      <c r="ALN16" s="102"/>
      <c r="ALO16" s="102"/>
      <c r="ALP16" s="102"/>
      <c r="ALQ16" s="102"/>
      <c r="ALR16" s="102"/>
      <c r="ALS16" s="102"/>
      <c r="ALT16" s="102"/>
      <c r="ALU16" s="102"/>
      <c r="ALV16" s="102"/>
      <c r="ALW16" s="102"/>
      <c r="ALX16" s="102"/>
      <c r="ALY16" s="102"/>
      <c r="ALZ16" s="102"/>
      <c r="AMA16" s="102"/>
      <c r="AMB16" s="102"/>
      <c r="AMC16" s="102"/>
      <c r="AMD16" s="102"/>
      <c r="AME16" s="102"/>
      <c r="AMF16" s="102"/>
      <c r="AMG16" s="102"/>
      <c r="AMH16" s="102"/>
      <c r="AMI16" s="102"/>
      <c r="AMJ16" s="102"/>
    </row>
    <row r="17" spans="1:1024" customFormat="1" ht="45">
      <c r="A17" s="15" t="s">
        <v>78</v>
      </c>
      <c r="B17" s="176" t="s">
        <v>25</v>
      </c>
      <c r="C17" s="93" t="s">
        <v>79</v>
      </c>
      <c r="D17" s="93" t="s">
        <v>80</v>
      </c>
      <c r="E17" s="92" t="s">
        <v>40</v>
      </c>
      <c r="F17" s="92" t="s">
        <v>81</v>
      </c>
      <c r="G17" s="103" t="s">
        <v>82</v>
      </c>
      <c r="H17" s="104">
        <v>33057.5</v>
      </c>
      <c r="I17" s="104">
        <v>12000</v>
      </c>
      <c r="J17" s="104">
        <v>0</v>
      </c>
      <c r="K17" s="94">
        <f>SUM(I17-J17)</f>
        <v>12000</v>
      </c>
      <c r="L17" s="105">
        <f t="shared" si="0"/>
        <v>36.300385691597974</v>
      </c>
      <c r="M17" s="106"/>
      <c r="N17" s="107">
        <v>2</v>
      </c>
      <c r="O17" s="107">
        <v>2</v>
      </c>
      <c r="P17" s="97"/>
      <c r="Q17" s="241"/>
      <c r="R17" s="122"/>
      <c r="S17" s="125" t="s">
        <v>83</v>
      </c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102"/>
      <c r="AU17" s="102"/>
      <c r="AV17" s="102"/>
      <c r="AW17" s="102"/>
      <c r="AX17" s="102"/>
      <c r="AY17" s="102"/>
      <c r="AZ17" s="102"/>
      <c r="BA17" s="102"/>
      <c r="BB17" s="102"/>
      <c r="BC17" s="102"/>
      <c r="BD17" s="102"/>
      <c r="BE17" s="102"/>
      <c r="BF17" s="102"/>
      <c r="BG17" s="102"/>
      <c r="BH17" s="102"/>
      <c r="BI17" s="102"/>
      <c r="BJ17" s="102"/>
      <c r="BK17" s="102"/>
      <c r="BL17" s="102"/>
      <c r="BM17" s="102"/>
      <c r="BN17" s="102"/>
      <c r="BO17" s="102"/>
      <c r="BP17" s="102"/>
      <c r="BQ17" s="102"/>
      <c r="BR17" s="102"/>
      <c r="BS17" s="102"/>
      <c r="BT17" s="102"/>
      <c r="BU17" s="102"/>
      <c r="BV17" s="102"/>
      <c r="BW17" s="102"/>
      <c r="BX17" s="102"/>
      <c r="BY17" s="102"/>
      <c r="BZ17" s="102"/>
      <c r="CA17" s="102"/>
      <c r="CB17" s="102"/>
      <c r="CC17" s="102"/>
      <c r="CD17" s="102"/>
      <c r="CE17" s="102"/>
      <c r="CF17" s="102"/>
      <c r="CG17" s="102"/>
      <c r="CH17" s="102"/>
      <c r="CI17" s="102"/>
      <c r="CJ17" s="102"/>
      <c r="CK17" s="102"/>
      <c r="CL17" s="102"/>
      <c r="CM17" s="102"/>
      <c r="CN17" s="102"/>
      <c r="CO17" s="102"/>
      <c r="CP17" s="102"/>
      <c r="CQ17" s="102"/>
      <c r="CR17" s="102"/>
      <c r="CS17" s="102"/>
      <c r="CT17" s="102"/>
      <c r="CU17" s="102"/>
      <c r="CV17" s="102"/>
      <c r="CW17" s="102"/>
      <c r="CX17" s="102"/>
      <c r="CY17" s="102"/>
      <c r="CZ17" s="102"/>
      <c r="DA17" s="102"/>
      <c r="DB17" s="102"/>
      <c r="DC17" s="102"/>
      <c r="DD17" s="102"/>
      <c r="DE17" s="102"/>
      <c r="DF17" s="102"/>
      <c r="DG17" s="102"/>
      <c r="DH17" s="102"/>
      <c r="DI17" s="102"/>
      <c r="DJ17" s="102"/>
      <c r="DK17" s="102"/>
      <c r="DL17" s="102"/>
      <c r="DM17" s="102"/>
      <c r="DN17" s="102"/>
      <c r="DO17" s="102"/>
      <c r="DP17" s="102"/>
      <c r="DQ17" s="102"/>
      <c r="DR17" s="102"/>
      <c r="DS17" s="102"/>
      <c r="DT17" s="102"/>
      <c r="DU17" s="102"/>
      <c r="DV17" s="102"/>
      <c r="DW17" s="102"/>
      <c r="DX17" s="102"/>
      <c r="DY17" s="102"/>
      <c r="DZ17" s="102"/>
      <c r="EA17" s="102"/>
      <c r="EB17" s="102"/>
      <c r="EC17" s="102"/>
      <c r="ED17" s="102"/>
      <c r="EE17" s="102"/>
      <c r="EF17" s="102"/>
      <c r="EG17" s="102"/>
      <c r="EH17" s="102"/>
      <c r="EI17" s="102"/>
      <c r="EJ17" s="102"/>
      <c r="EK17" s="102"/>
      <c r="EL17" s="102"/>
      <c r="EM17" s="102"/>
      <c r="EN17" s="102"/>
      <c r="EO17" s="102"/>
      <c r="EP17" s="102"/>
      <c r="EQ17" s="102"/>
      <c r="ER17" s="102"/>
      <c r="ES17" s="102"/>
      <c r="ET17" s="102"/>
      <c r="EU17" s="102"/>
      <c r="EV17" s="102"/>
      <c r="EW17" s="102"/>
      <c r="EX17" s="102"/>
      <c r="EY17" s="102"/>
      <c r="EZ17" s="102"/>
      <c r="FA17" s="102"/>
      <c r="FB17" s="102"/>
      <c r="FC17" s="102"/>
      <c r="FD17" s="102"/>
      <c r="FE17" s="102"/>
      <c r="FF17" s="102"/>
      <c r="FG17" s="102"/>
      <c r="FH17" s="102"/>
      <c r="FI17" s="102"/>
      <c r="FJ17" s="102"/>
      <c r="FK17" s="102"/>
      <c r="FL17" s="102"/>
      <c r="FM17" s="102"/>
      <c r="FN17" s="102"/>
      <c r="FO17" s="102"/>
      <c r="FP17" s="102"/>
      <c r="FQ17" s="102"/>
      <c r="FR17" s="102"/>
      <c r="FS17" s="102"/>
      <c r="FT17" s="102"/>
      <c r="FU17" s="102"/>
      <c r="FV17" s="102"/>
      <c r="FW17" s="102"/>
      <c r="FX17" s="102"/>
      <c r="FY17" s="102"/>
      <c r="FZ17" s="102"/>
      <c r="GA17" s="102"/>
      <c r="GB17" s="102"/>
      <c r="GC17" s="102"/>
      <c r="GD17" s="102"/>
      <c r="GE17" s="102"/>
      <c r="GF17" s="102"/>
      <c r="GG17" s="102"/>
      <c r="GH17" s="102"/>
      <c r="GI17" s="102"/>
      <c r="GJ17" s="102"/>
      <c r="GK17" s="102"/>
      <c r="GL17" s="102"/>
      <c r="GM17" s="102"/>
      <c r="GN17" s="102"/>
      <c r="GO17" s="102"/>
      <c r="GP17" s="102"/>
      <c r="GQ17" s="102"/>
      <c r="GR17" s="102"/>
      <c r="GS17" s="102"/>
      <c r="GT17" s="102"/>
      <c r="GU17" s="102"/>
      <c r="GV17" s="102"/>
      <c r="GW17" s="102"/>
      <c r="GX17" s="102"/>
      <c r="GY17" s="102"/>
      <c r="GZ17" s="102"/>
      <c r="HA17" s="102"/>
      <c r="HB17" s="102"/>
      <c r="HC17" s="102"/>
      <c r="HD17" s="102"/>
      <c r="HE17" s="102"/>
      <c r="HF17" s="102"/>
      <c r="HG17" s="102"/>
      <c r="HH17" s="102"/>
      <c r="HI17" s="102"/>
      <c r="HJ17" s="102"/>
      <c r="HK17" s="102"/>
      <c r="HL17" s="102"/>
      <c r="HM17" s="102"/>
      <c r="HN17" s="102"/>
      <c r="HO17" s="102"/>
      <c r="HP17" s="102"/>
      <c r="HQ17" s="102"/>
      <c r="HR17" s="102"/>
      <c r="HS17" s="102"/>
      <c r="HT17" s="102"/>
      <c r="HU17" s="102"/>
      <c r="HV17" s="102"/>
      <c r="HW17" s="102"/>
      <c r="HX17" s="102"/>
      <c r="HY17" s="102"/>
      <c r="HZ17" s="102"/>
      <c r="IA17" s="102"/>
      <c r="IB17" s="102"/>
      <c r="IC17" s="102"/>
      <c r="ID17" s="102"/>
      <c r="IE17" s="102"/>
      <c r="IF17" s="102"/>
      <c r="IG17" s="102"/>
      <c r="IH17" s="102"/>
      <c r="II17" s="102"/>
      <c r="IJ17" s="102"/>
      <c r="IK17" s="102"/>
      <c r="IL17" s="102"/>
      <c r="IM17" s="102"/>
      <c r="IN17" s="102"/>
      <c r="IO17" s="102"/>
      <c r="IP17" s="102"/>
      <c r="IQ17" s="102"/>
      <c r="IR17" s="102"/>
      <c r="IS17" s="102"/>
      <c r="IT17" s="102"/>
      <c r="IU17" s="102"/>
      <c r="IV17" s="102"/>
      <c r="IW17" s="102"/>
      <c r="IX17" s="102"/>
      <c r="IY17" s="102"/>
      <c r="IZ17" s="102"/>
      <c r="JA17" s="102"/>
      <c r="JB17" s="102"/>
      <c r="JC17" s="102"/>
      <c r="JD17" s="102"/>
      <c r="JE17" s="102"/>
      <c r="JF17" s="102"/>
      <c r="JG17" s="102"/>
      <c r="JH17" s="102"/>
      <c r="JI17" s="102"/>
      <c r="JJ17" s="102"/>
      <c r="JK17" s="102"/>
      <c r="JL17" s="102"/>
      <c r="JM17" s="102"/>
      <c r="JN17" s="102"/>
      <c r="JO17" s="102"/>
      <c r="JP17" s="102"/>
      <c r="JQ17" s="102"/>
      <c r="JR17" s="102"/>
      <c r="JS17" s="102"/>
      <c r="JT17" s="102"/>
      <c r="JU17" s="102"/>
      <c r="JV17" s="102"/>
      <c r="JW17" s="102"/>
      <c r="JX17" s="102"/>
      <c r="JY17" s="102"/>
      <c r="JZ17" s="102"/>
      <c r="KA17" s="102"/>
      <c r="KB17" s="102"/>
      <c r="KC17" s="102"/>
      <c r="KD17" s="102"/>
      <c r="KE17" s="102"/>
      <c r="KF17" s="102"/>
      <c r="KG17" s="102"/>
      <c r="KH17" s="102"/>
      <c r="KI17" s="102"/>
      <c r="KJ17" s="102"/>
      <c r="KK17" s="102"/>
      <c r="KL17" s="102"/>
      <c r="KM17" s="102"/>
      <c r="KN17" s="102"/>
      <c r="KO17" s="102"/>
      <c r="KP17" s="102"/>
      <c r="KQ17" s="102"/>
      <c r="KR17" s="102"/>
      <c r="KS17" s="102"/>
      <c r="KT17" s="102"/>
      <c r="KU17" s="102"/>
      <c r="KV17" s="102"/>
      <c r="KW17" s="102"/>
      <c r="KX17" s="102"/>
      <c r="KY17" s="102"/>
      <c r="KZ17" s="102"/>
      <c r="LA17" s="102"/>
      <c r="LB17" s="102"/>
      <c r="LC17" s="102"/>
      <c r="LD17" s="102"/>
      <c r="LE17" s="102"/>
      <c r="LF17" s="102"/>
      <c r="LG17" s="102"/>
      <c r="LH17" s="102"/>
      <c r="LI17" s="102"/>
      <c r="LJ17" s="102"/>
      <c r="LK17" s="102"/>
      <c r="LL17" s="102"/>
      <c r="LM17" s="102"/>
      <c r="LN17" s="102"/>
      <c r="LO17" s="102"/>
      <c r="LP17" s="102"/>
      <c r="LQ17" s="102"/>
      <c r="LR17" s="102"/>
      <c r="LS17" s="102"/>
      <c r="LT17" s="102"/>
      <c r="LU17" s="102"/>
      <c r="LV17" s="102"/>
      <c r="LW17" s="102"/>
      <c r="LX17" s="102"/>
      <c r="LY17" s="102"/>
      <c r="LZ17" s="102"/>
      <c r="MA17" s="102"/>
      <c r="MB17" s="102"/>
      <c r="MC17" s="102"/>
      <c r="MD17" s="102"/>
      <c r="ME17" s="102"/>
      <c r="MF17" s="102"/>
      <c r="MG17" s="102"/>
      <c r="MH17" s="102"/>
      <c r="MI17" s="102"/>
      <c r="MJ17" s="102"/>
      <c r="MK17" s="102"/>
      <c r="ML17" s="102"/>
      <c r="MM17" s="102"/>
      <c r="MN17" s="102"/>
      <c r="MO17" s="102"/>
      <c r="MP17" s="102"/>
      <c r="MQ17" s="102"/>
      <c r="MR17" s="102"/>
      <c r="MS17" s="102"/>
      <c r="MT17" s="102"/>
      <c r="MU17" s="102"/>
      <c r="MV17" s="102"/>
      <c r="MW17" s="102"/>
      <c r="MX17" s="102"/>
      <c r="MY17" s="102"/>
      <c r="MZ17" s="102"/>
      <c r="NA17" s="102"/>
      <c r="NB17" s="102"/>
      <c r="NC17" s="102"/>
      <c r="ND17" s="102"/>
      <c r="NE17" s="102"/>
      <c r="NF17" s="102"/>
      <c r="NG17" s="102"/>
      <c r="NH17" s="102"/>
      <c r="NI17" s="102"/>
      <c r="NJ17" s="102"/>
      <c r="NK17" s="102"/>
      <c r="NL17" s="102"/>
      <c r="NM17" s="102"/>
      <c r="NN17" s="102"/>
      <c r="NO17" s="102"/>
      <c r="NP17" s="102"/>
      <c r="NQ17" s="102"/>
      <c r="NR17" s="102"/>
      <c r="NS17" s="102"/>
      <c r="NT17" s="102"/>
      <c r="NU17" s="102"/>
      <c r="NV17" s="102"/>
      <c r="NW17" s="102"/>
      <c r="NX17" s="102"/>
      <c r="NY17" s="102"/>
      <c r="NZ17" s="102"/>
      <c r="OA17" s="102"/>
      <c r="OB17" s="102"/>
      <c r="OC17" s="102"/>
      <c r="OD17" s="102"/>
      <c r="OE17" s="102"/>
      <c r="OF17" s="102"/>
      <c r="OG17" s="102"/>
      <c r="OH17" s="102"/>
      <c r="OI17" s="102"/>
      <c r="OJ17" s="102"/>
      <c r="OK17" s="102"/>
      <c r="OL17" s="102"/>
      <c r="OM17" s="102"/>
      <c r="ON17" s="102"/>
      <c r="OO17" s="102"/>
      <c r="OP17" s="102"/>
      <c r="OQ17" s="102"/>
      <c r="OR17" s="102"/>
      <c r="OS17" s="102"/>
      <c r="OT17" s="102"/>
      <c r="OU17" s="102"/>
      <c r="OV17" s="102"/>
      <c r="OW17" s="102"/>
      <c r="OX17" s="102"/>
      <c r="OY17" s="102"/>
      <c r="OZ17" s="102"/>
      <c r="PA17" s="102"/>
      <c r="PB17" s="102"/>
      <c r="PC17" s="102"/>
      <c r="PD17" s="102"/>
      <c r="PE17" s="102"/>
      <c r="PF17" s="102"/>
      <c r="PG17" s="102"/>
      <c r="PH17" s="102"/>
      <c r="PI17" s="102"/>
      <c r="PJ17" s="102"/>
      <c r="PK17" s="102"/>
      <c r="PL17" s="102"/>
      <c r="PM17" s="102"/>
      <c r="PN17" s="102"/>
      <c r="PO17" s="102"/>
      <c r="PP17" s="102"/>
      <c r="PQ17" s="102"/>
      <c r="PR17" s="102"/>
      <c r="PS17" s="102"/>
      <c r="PT17" s="102"/>
      <c r="PU17" s="102"/>
      <c r="PV17" s="102"/>
      <c r="PW17" s="102"/>
      <c r="PX17" s="102"/>
      <c r="PY17" s="102"/>
      <c r="PZ17" s="102"/>
      <c r="QA17" s="102"/>
      <c r="QB17" s="102"/>
      <c r="QC17" s="102"/>
      <c r="QD17" s="102"/>
      <c r="QE17" s="102"/>
      <c r="QF17" s="102"/>
      <c r="QG17" s="102"/>
      <c r="QH17" s="102"/>
      <c r="QI17" s="102"/>
      <c r="QJ17" s="102"/>
      <c r="QK17" s="102"/>
      <c r="QL17" s="102"/>
      <c r="QM17" s="102"/>
      <c r="QN17" s="102"/>
      <c r="QO17" s="102"/>
      <c r="QP17" s="102"/>
      <c r="QQ17" s="102"/>
      <c r="QR17" s="102"/>
      <c r="QS17" s="102"/>
      <c r="QT17" s="102"/>
      <c r="QU17" s="102"/>
      <c r="QV17" s="102"/>
      <c r="QW17" s="102"/>
      <c r="QX17" s="102"/>
      <c r="QY17" s="102"/>
      <c r="QZ17" s="102"/>
      <c r="RA17" s="102"/>
      <c r="RB17" s="102"/>
      <c r="RC17" s="102"/>
      <c r="RD17" s="102"/>
      <c r="RE17" s="102"/>
      <c r="RF17" s="102"/>
      <c r="RG17" s="102"/>
      <c r="RH17" s="102"/>
      <c r="RI17" s="102"/>
      <c r="RJ17" s="102"/>
      <c r="RK17" s="102"/>
      <c r="RL17" s="102"/>
      <c r="RM17" s="102"/>
      <c r="RN17" s="102"/>
      <c r="RO17" s="102"/>
      <c r="RP17" s="102"/>
      <c r="RQ17" s="102"/>
      <c r="RR17" s="102"/>
      <c r="RS17" s="102"/>
      <c r="RT17" s="102"/>
      <c r="RU17" s="102"/>
      <c r="RV17" s="102"/>
      <c r="RW17" s="102"/>
      <c r="RX17" s="102"/>
      <c r="RY17" s="102"/>
      <c r="RZ17" s="102"/>
      <c r="SA17" s="102"/>
      <c r="SB17" s="102"/>
      <c r="SC17" s="102"/>
      <c r="SD17" s="102"/>
      <c r="SE17" s="102"/>
      <c r="SF17" s="102"/>
      <c r="SG17" s="102"/>
      <c r="SH17" s="102"/>
      <c r="SI17" s="102"/>
      <c r="SJ17" s="102"/>
      <c r="SK17" s="102"/>
      <c r="SL17" s="102"/>
      <c r="SM17" s="102"/>
      <c r="SN17" s="102"/>
      <c r="SO17" s="102"/>
      <c r="SP17" s="102"/>
      <c r="SQ17" s="102"/>
      <c r="SR17" s="102"/>
      <c r="SS17" s="102"/>
      <c r="ST17" s="102"/>
      <c r="SU17" s="102"/>
      <c r="SV17" s="102"/>
      <c r="SW17" s="102"/>
      <c r="SX17" s="102"/>
      <c r="SY17" s="102"/>
      <c r="SZ17" s="102"/>
      <c r="TA17" s="102"/>
      <c r="TB17" s="102"/>
      <c r="TC17" s="102"/>
      <c r="TD17" s="102"/>
      <c r="TE17" s="102"/>
      <c r="TF17" s="102"/>
      <c r="TG17" s="102"/>
      <c r="TH17" s="102"/>
      <c r="TI17" s="102"/>
      <c r="TJ17" s="102"/>
      <c r="TK17" s="102"/>
      <c r="TL17" s="102"/>
      <c r="TM17" s="102"/>
      <c r="TN17" s="102"/>
      <c r="TO17" s="102"/>
      <c r="TP17" s="102"/>
      <c r="TQ17" s="102"/>
      <c r="TR17" s="102"/>
      <c r="TS17" s="102"/>
      <c r="TT17" s="102"/>
      <c r="TU17" s="102"/>
      <c r="TV17" s="102"/>
      <c r="TW17" s="102"/>
      <c r="TX17" s="102"/>
      <c r="TY17" s="102"/>
      <c r="TZ17" s="102"/>
      <c r="UA17" s="102"/>
      <c r="UB17" s="102"/>
      <c r="UC17" s="102"/>
      <c r="UD17" s="102"/>
      <c r="UE17" s="102"/>
      <c r="UF17" s="102"/>
      <c r="UG17" s="102"/>
      <c r="UH17" s="102"/>
      <c r="UI17" s="102"/>
      <c r="UJ17" s="102"/>
      <c r="UK17" s="102"/>
      <c r="UL17" s="102"/>
      <c r="UM17" s="102"/>
      <c r="UN17" s="102"/>
      <c r="UO17" s="102"/>
      <c r="UP17" s="102"/>
      <c r="UQ17" s="102"/>
      <c r="UR17" s="102"/>
      <c r="US17" s="102"/>
      <c r="UT17" s="102"/>
      <c r="UU17" s="102"/>
      <c r="UV17" s="102"/>
      <c r="UW17" s="102"/>
      <c r="UX17" s="102"/>
      <c r="UY17" s="102"/>
      <c r="UZ17" s="102"/>
      <c r="VA17" s="102"/>
      <c r="VB17" s="102"/>
      <c r="VC17" s="102"/>
      <c r="VD17" s="102"/>
      <c r="VE17" s="102"/>
      <c r="VF17" s="102"/>
      <c r="VG17" s="102"/>
      <c r="VH17" s="102"/>
      <c r="VI17" s="102"/>
      <c r="VJ17" s="102"/>
      <c r="VK17" s="102"/>
      <c r="VL17" s="102"/>
      <c r="VM17" s="102"/>
      <c r="VN17" s="102"/>
      <c r="VO17" s="102"/>
      <c r="VP17" s="102"/>
      <c r="VQ17" s="102"/>
      <c r="VR17" s="102"/>
      <c r="VS17" s="102"/>
      <c r="VT17" s="102"/>
      <c r="VU17" s="102"/>
      <c r="VV17" s="102"/>
      <c r="VW17" s="102"/>
      <c r="VX17" s="102"/>
      <c r="VY17" s="102"/>
      <c r="VZ17" s="102"/>
      <c r="WA17" s="102"/>
      <c r="WB17" s="102"/>
      <c r="WC17" s="102"/>
      <c r="WD17" s="102"/>
      <c r="WE17" s="102"/>
      <c r="WF17" s="102"/>
      <c r="WG17" s="102"/>
      <c r="WH17" s="102"/>
      <c r="WI17" s="102"/>
      <c r="WJ17" s="102"/>
      <c r="WK17" s="102"/>
      <c r="WL17" s="102"/>
      <c r="WM17" s="102"/>
      <c r="WN17" s="102"/>
      <c r="WO17" s="102"/>
      <c r="WP17" s="102"/>
      <c r="WQ17" s="102"/>
      <c r="WR17" s="102"/>
      <c r="WS17" s="102"/>
      <c r="WT17" s="102"/>
      <c r="WU17" s="102"/>
      <c r="WV17" s="102"/>
      <c r="WW17" s="102"/>
      <c r="WX17" s="102"/>
      <c r="WY17" s="102"/>
      <c r="WZ17" s="102"/>
      <c r="XA17" s="102"/>
      <c r="XB17" s="102"/>
      <c r="XC17" s="102"/>
      <c r="XD17" s="102"/>
      <c r="XE17" s="102"/>
      <c r="XF17" s="102"/>
      <c r="XG17" s="102"/>
      <c r="XH17" s="102"/>
      <c r="XI17" s="102"/>
      <c r="XJ17" s="102"/>
      <c r="XK17" s="102"/>
      <c r="XL17" s="102"/>
      <c r="XM17" s="102"/>
      <c r="XN17" s="102"/>
      <c r="XO17" s="102"/>
      <c r="XP17" s="102"/>
      <c r="XQ17" s="102"/>
      <c r="XR17" s="102"/>
      <c r="XS17" s="102"/>
      <c r="XT17" s="102"/>
      <c r="XU17" s="102"/>
      <c r="XV17" s="102"/>
      <c r="XW17" s="102"/>
      <c r="XX17" s="102"/>
      <c r="XY17" s="102"/>
      <c r="XZ17" s="102"/>
      <c r="YA17" s="102"/>
      <c r="YB17" s="102"/>
      <c r="YC17" s="102"/>
      <c r="YD17" s="102"/>
      <c r="YE17" s="102"/>
      <c r="YF17" s="102"/>
      <c r="YG17" s="102"/>
      <c r="YH17" s="102"/>
      <c r="YI17" s="102"/>
      <c r="YJ17" s="102"/>
      <c r="YK17" s="102"/>
      <c r="YL17" s="102"/>
      <c r="YM17" s="102"/>
      <c r="YN17" s="102"/>
      <c r="YO17" s="102"/>
      <c r="YP17" s="102"/>
      <c r="YQ17" s="102"/>
      <c r="YR17" s="102"/>
      <c r="YS17" s="102"/>
      <c r="YT17" s="102"/>
      <c r="YU17" s="102"/>
      <c r="YV17" s="102"/>
      <c r="YW17" s="102"/>
      <c r="YX17" s="102"/>
      <c r="YY17" s="102"/>
      <c r="YZ17" s="102"/>
      <c r="ZA17" s="102"/>
      <c r="ZB17" s="102"/>
      <c r="ZC17" s="102"/>
      <c r="ZD17" s="102"/>
      <c r="ZE17" s="102"/>
      <c r="ZF17" s="102"/>
      <c r="ZG17" s="102"/>
      <c r="ZH17" s="102"/>
      <c r="ZI17" s="102"/>
      <c r="ZJ17" s="102"/>
      <c r="ZK17" s="102"/>
      <c r="ZL17" s="102"/>
      <c r="ZM17" s="102"/>
      <c r="ZN17" s="102"/>
      <c r="ZO17" s="102"/>
      <c r="ZP17" s="102"/>
      <c r="ZQ17" s="102"/>
      <c r="ZR17" s="102"/>
      <c r="ZS17" s="102"/>
      <c r="ZT17" s="102"/>
      <c r="ZU17" s="102"/>
      <c r="ZV17" s="102"/>
      <c r="ZW17" s="102"/>
      <c r="ZX17" s="102"/>
      <c r="ZY17" s="102"/>
      <c r="ZZ17" s="102"/>
      <c r="AAA17" s="102"/>
      <c r="AAB17" s="102"/>
      <c r="AAC17" s="102"/>
      <c r="AAD17" s="102"/>
      <c r="AAE17" s="102"/>
      <c r="AAF17" s="102"/>
      <c r="AAG17" s="102"/>
      <c r="AAH17" s="102"/>
      <c r="AAI17" s="102"/>
      <c r="AAJ17" s="102"/>
      <c r="AAK17" s="102"/>
      <c r="AAL17" s="102"/>
      <c r="AAM17" s="102"/>
      <c r="AAN17" s="102"/>
      <c r="AAO17" s="102"/>
      <c r="AAP17" s="102"/>
      <c r="AAQ17" s="102"/>
      <c r="AAR17" s="102"/>
      <c r="AAS17" s="102"/>
      <c r="AAT17" s="102"/>
      <c r="AAU17" s="102"/>
      <c r="AAV17" s="102"/>
      <c r="AAW17" s="102"/>
      <c r="AAX17" s="102"/>
      <c r="AAY17" s="102"/>
      <c r="AAZ17" s="102"/>
      <c r="ABA17" s="102"/>
      <c r="ABB17" s="102"/>
      <c r="ABC17" s="102"/>
      <c r="ABD17" s="102"/>
      <c r="ABE17" s="102"/>
      <c r="ABF17" s="102"/>
      <c r="ABG17" s="102"/>
      <c r="ABH17" s="102"/>
      <c r="ABI17" s="102"/>
      <c r="ABJ17" s="102"/>
      <c r="ABK17" s="102"/>
      <c r="ABL17" s="102"/>
      <c r="ABM17" s="102"/>
      <c r="ABN17" s="102"/>
      <c r="ABO17" s="102"/>
      <c r="ABP17" s="102"/>
      <c r="ABQ17" s="102"/>
      <c r="ABR17" s="102"/>
      <c r="ABS17" s="102"/>
      <c r="ABT17" s="102"/>
      <c r="ABU17" s="102"/>
      <c r="ABV17" s="102"/>
      <c r="ABW17" s="102"/>
      <c r="ABX17" s="102"/>
      <c r="ABY17" s="102"/>
      <c r="ABZ17" s="102"/>
      <c r="ACA17" s="102"/>
      <c r="ACB17" s="102"/>
      <c r="ACC17" s="102"/>
      <c r="ACD17" s="102"/>
      <c r="ACE17" s="102"/>
      <c r="ACF17" s="102"/>
      <c r="ACG17" s="102"/>
      <c r="ACH17" s="102"/>
      <c r="ACI17" s="102"/>
      <c r="ACJ17" s="102"/>
      <c r="ACK17" s="102"/>
      <c r="ACL17" s="102"/>
      <c r="ACM17" s="102"/>
      <c r="ACN17" s="102"/>
      <c r="ACO17" s="102"/>
      <c r="ACP17" s="102"/>
      <c r="ACQ17" s="102"/>
      <c r="ACR17" s="102"/>
      <c r="ACS17" s="102"/>
      <c r="ACT17" s="102"/>
      <c r="ACU17" s="102"/>
      <c r="ACV17" s="102"/>
      <c r="ACW17" s="102"/>
      <c r="ACX17" s="102"/>
      <c r="ACY17" s="102"/>
      <c r="ACZ17" s="102"/>
      <c r="ADA17" s="102"/>
      <c r="ADB17" s="102"/>
      <c r="ADC17" s="102"/>
      <c r="ADD17" s="102"/>
      <c r="ADE17" s="102"/>
      <c r="ADF17" s="102"/>
      <c r="ADG17" s="102"/>
      <c r="ADH17" s="102"/>
      <c r="ADI17" s="102"/>
      <c r="ADJ17" s="102"/>
      <c r="ADK17" s="102"/>
      <c r="ADL17" s="102"/>
      <c r="ADM17" s="102"/>
      <c r="ADN17" s="102"/>
      <c r="ADO17" s="102"/>
      <c r="ADP17" s="102"/>
      <c r="ADQ17" s="102"/>
      <c r="ADR17" s="102"/>
      <c r="ADS17" s="102"/>
      <c r="ADT17" s="102"/>
      <c r="ADU17" s="102"/>
      <c r="ADV17" s="102"/>
      <c r="ADW17" s="102"/>
      <c r="ADX17" s="102"/>
      <c r="ADY17" s="102"/>
      <c r="ADZ17" s="102"/>
      <c r="AEA17" s="102"/>
      <c r="AEB17" s="102"/>
      <c r="AEC17" s="102"/>
      <c r="AED17" s="102"/>
      <c r="AEE17" s="102"/>
      <c r="AEF17" s="102"/>
      <c r="AEG17" s="102"/>
      <c r="AEH17" s="102"/>
      <c r="AEI17" s="102"/>
      <c r="AEJ17" s="102"/>
      <c r="AEK17" s="102"/>
      <c r="AEL17" s="102"/>
      <c r="AEM17" s="102"/>
      <c r="AEN17" s="102"/>
      <c r="AEO17" s="102"/>
      <c r="AEP17" s="102"/>
      <c r="AEQ17" s="102"/>
      <c r="AER17" s="102"/>
      <c r="AES17" s="102"/>
      <c r="AET17" s="102"/>
      <c r="AEU17" s="102"/>
      <c r="AEV17" s="102"/>
      <c r="AEW17" s="102"/>
      <c r="AEX17" s="102"/>
      <c r="AEY17" s="102"/>
      <c r="AEZ17" s="102"/>
      <c r="AFA17" s="102"/>
      <c r="AFB17" s="102"/>
      <c r="AFC17" s="102"/>
      <c r="AFD17" s="102"/>
      <c r="AFE17" s="102"/>
      <c r="AFF17" s="102"/>
      <c r="AFG17" s="102"/>
      <c r="AFH17" s="102"/>
      <c r="AFI17" s="102"/>
      <c r="AFJ17" s="102"/>
      <c r="AFK17" s="102"/>
      <c r="AFL17" s="102"/>
      <c r="AFM17" s="102"/>
      <c r="AFN17" s="102"/>
      <c r="AFO17" s="102"/>
      <c r="AFP17" s="102"/>
      <c r="AFQ17" s="102"/>
      <c r="AFR17" s="102"/>
      <c r="AFS17" s="102"/>
      <c r="AFT17" s="102"/>
      <c r="AFU17" s="102"/>
      <c r="AFV17" s="102"/>
      <c r="AFW17" s="102"/>
      <c r="AFX17" s="102"/>
      <c r="AFY17" s="102"/>
      <c r="AFZ17" s="102"/>
      <c r="AGA17" s="102"/>
      <c r="AGB17" s="102"/>
      <c r="AGC17" s="102"/>
      <c r="AGD17" s="102"/>
      <c r="AGE17" s="102"/>
      <c r="AGF17" s="102"/>
      <c r="AGG17" s="102"/>
      <c r="AGH17" s="102"/>
      <c r="AGI17" s="102"/>
      <c r="AGJ17" s="102"/>
      <c r="AGK17" s="102"/>
      <c r="AGL17" s="102"/>
      <c r="AGM17" s="102"/>
      <c r="AGN17" s="102"/>
      <c r="AGO17" s="102"/>
      <c r="AGP17" s="102"/>
      <c r="AGQ17" s="102"/>
      <c r="AGR17" s="102"/>
      <c r="AGS17" s="102"/>
      <c r="AGT17" s="102"/>
      <c r="AGU17" s="102"/>
      <c r="AGV17" s="102"/>
      <c r="AGW17" s="102"/>
      <c r="AGX17" s="102"/>
      <c r="AGY17" s="102"/>
      <c r="AGZ17" s="102"/>
      <c r="AHA17" s="102"/>
      <c r="AHB17" s="102"/>
      <c r="AHC17" s="102"/>
      <c r="AHD17" s="102"/>
      <c r="AHE17" s="102"/>
      <c r="AHF17" s="102"/>
      <c r="AHG17" s="102"/>
      <c r="AHH17" s="102"/>
      <c r="AHI17" s="102"/>
      <c r="AHJ17" s="102"/>
      <c r="AHK17" s="102"/>
      <c r="AHL17" s="102"/>
      <c r="AHM17" s="102"/>
      <c r="AHN17" s="102"/>
      <c r="AHO17" s="102"/>
      <c r="AHP17" s="102"/>
      <c r="AHQ17" s="102"/>
      <c r="AHR17" s="102"/>
      <c r="AHS17" s="102"/>
      <c r="AHT17" s="102"/>
      <c r="AHU17" s="102"/>
      <c r="AHV17" s="102"/>
      <c r="AHW17" s="102"/>
      <c r="AHX17" s="102"/>
      <c r="AHY17" s="102"/>
      <c r="AHZ17" s="102"/>
      <c r="AIA17" s="102"/>
      <c r="AIB17" s="102"/>
      <c r="AIC17" s="102"/>
      <c r="AID17" s="102"/>
      <c r="AIE17" s="102"/>
      <c r="AIF17" s="102"/>
      <c r="AIG17" s="102"/>
      <c r="AIH17" s="102"/>
      <c r="AII17" s="102"/>
      <c r="AIJ17" s="102"/>
      <c r="AIK17" s="102"/>
      <c r="AIL17" s="102"/>
      <c r="AIM17" s="102"/>
      <c r="AIN17" s="102"/>
      <c r="AIO17" s="102"/>
      <c r="AIP17" s="102"/>
      <c r="AIQ17" s="102"/>
      <c r="AIR17" s="102"/>
      <c r="AIS17" s="102"/>
      <c r="AIT17" s="102"/>
      <c r="AIU17" s="102"/>
      <c r="AIV17" s="102"/>
      <c r="AIW17" s="102"/>
      <c r="AIX17" s="102"/>
      <c r="AIY17" s="102"/>
      <c r="AIZ17" s="102"/>
      <c r="AJA17" s="102"/>
      <c r="AJB17" s="102"/>
      <c r="AJC17" s="102"/>
      <c r="AJD17" s="102"/>
      <c r="AJE17" s="102"/>
      <c r="AJF17" s="102"/>
      <c r="AJG17" s="102"/>
      <c r="AJH17" s="102"/>
      <c r="AJI17" s="102"/>
      <c r="AJJ17" s="102"/>
      <c r="AJK17" s="102"/>
      <c r="AJL17" s="102"/>
      <c r="AJM17" s="102"/>
      <c r="AJN17" s="102"/>
      <c r="AJO17" s="102"/>
      <c r="AJP17" s="102"/>
      <c r="AJQ17" s="102"/>
      <c r="AJR17" s="102"/>
      <c r="AJS17" s="102"/>
      <c r="AJT17" s="102"/>
      <c r="AJU17" s="102"/>
      <c r="AJV17" s="102"/>
      <c r="AJW17" s="102"/>
      <c r="AJX17" s="102"/>
      <c r="AJY17" s="102"/>
      <c r="AJZ17" s="102"/>
      <c r="AKA17" s="102"/>
      <c r="AKB17" s="102"/>
      <c r="AKC17" s="102"/>
      <c r="AKD17" s="102"/>
      <c r="AKE17" s="102"/>
      <c r="AKF17" s="102"/>
      <c r="AKG17" s="102"/>
      <c r="AKH17" s="102"/>
      <c r="AKI17" s="102"/>
      <c r="AKJ17" s="102"/>
      <c r="AKK17" s="102"/>
      <c r="AKL17" s="102"/>
      <c r="AKM17" s="102"/>
      <c r="AKN17" s="102"/>
      <c r="AKO17" s="102"/>
      <c r="AKP17" s="102"/>
      <c r="AKQ17" s="102"/>
      <c r="AKR17" s="102"/>
      <c r="AKS17" s="102"/>
      <c r="AKT17" s="102"/>
      <c r="AKU17" s="102"/>
      <c r="AKV17" s="102"/>
      <c r="AKW17" s="102"/>
      <c r="AKX17" s="102"/>
      <c r="AKY17" s="102"/>
      <c r="AKZ17" s="102"/>
      <c r="ALA17" s="102"/>
      <c r="ALB17" s="102"/>
      <c r="ALC17" s="102"/>
      <c r="ALD17" s="102"/>
      <c r="ALE17" s="102"/>
      <c r="ALF17" s="102"/>
      <c r="ALG17" s="102"/>
      <c r="ALH17" s="102"/>
      <c r="ALI17" s="102"/>
      <c r="ALJ17" s="102"/>
      <c r="ALK17" s="102"/>
      <c r="ALL17" s="102"/>
      <c r="ALM17" s="102"/>
      <c r="ALN17" s="102"/>
      <c r="ALO17" s="102"/>
      <c r="ALP17" s="102"/>
      <c r="ALQ17" s="102"/>
      <c r="ALR17" s="102"/>
      <c r="ALS17" s="102"/>
      <c r="ALT17" s="102"/>
      <c r="ALU17" s="102"/>
      <c r="ALV17" s="102"/>
      <c r="ALW17" s="102"/>
      <c r="ALX17" s="102"/>
      <c r="ALY17" s="102"/>
      <c r="ALZ17" s="102"/>
      <c r="AMA17" s="102"/>
      <c r="AMB17" s="102"/>
      <c r="AMC17" s="102"/>
      <c r="AMD17" s="102"/>
      <c r="AME17" s="102"/>
      <c r="AMF17" s="102"/>
      <c r="AMG17" s="102"/>
      <c r="AMH17" s="102"/>
      <c r="AMI17" s="102"/>
      <c r="AMJ17" s="102"/>
    </row>
    <row r="18" spans="1:1024" customFormat="1" ht="45">
      <c r="A18" s="15" t="s">
        <v>84</v>
      </c>
      <c r="B18" s="177" t="s">
        <v>28</v>
      </c>
      <c r="C18" s="93" t="s">
        <v>85</v>
      </c>
      <c r="D18" s="108" t="s">
        <v>80</v>
      </c>
      <c r="E18" s="103" t="s">
        <v>40</v>
      </c>
      <c r="F18" s="103" t="s">
        <v>86</v>
      </c>
      <c r="G18" s="103" t="s">
        <v>87</v>
      </c>
      <c r="H18" s="104">
        <v>24800</v>
      </c>
      <c r="I18" s="104">
        <v>12000</v>
      </c>
      <c r="J18" s="104">
        <v>1000</v>
      </c>
      <c r="K18" s="104">
        <f>SUM(I18-J18)</f>
        <v>11000</v>
      </c>
      <c r="L18" s="105">
        <f t="shared" si="0"/>
        <v>48.387096774193552</v>
      </c>
      <c r="M18" s="106"/>
      <c r="N18" s="107">
        <v>4</v>
      </c>
      <c r="O18" s="107">
        <v>4</v>
      </c>
      <c r="P18" s="107"/>
      <c r="Q18" s="241" t="s">
        <v>88</v>
      </c>
      <c r="R18" s="122"/>
      <c r="S18" s="125" t="s">
        <v>89</v>
      </c>
      <c r="T18" s="102"/>
      <c r="U18" s="102"/>
      <c r="V18" s="102"/>
      <c r="W18" s="102"/>
      <c r="X18" s="102"/>
      <c r="Y18" s="102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/>
      <c r="AJ18" s="102"/>
      <c r="AK18" s="102"/>
      <c r="AL18" s="102"/>
      <c r="AM18" s="102"/>
      <c r="AN18" s="102"/>
      <c r="AO18" s="102"/>
      <c r="AP18" s="102"/>
      <c r="AQ18" s="102"/>
      <c r="AR18" s="102"/>
      <c r="AS18" s="102"/>
      <c r="AT18" s="102"/>
      <c r="AU18" s="102"/>
      <c r="AV18" s="102"/>
      <c r="AW18" s="102"/>
      <c r="AX18" s="102"/>
      <c r="AY18" s="102"/>
      <c r="AZ18" s="102"/>
      <c r="BA18" s="102"/>
      <c r="BB18" s="102"/>
      <c r="BC18" s="102"/>
      <c r="BD18" s="102"/>
      <c r="BE18" s="102"/>
      <c r="BF18" s="102"/>
      <c r="BG18" s="102"/>
      <c r="BH18" s="102"/>
      <c r="BI18" s="102"/>
      <c r="BJ18" s="102"/>
      <c r="BK18" s="102"/>
      <c r="BL18" s="102"/>
      <c r="BM18" s="102"/>
      <c r="BN18" s="102"/>
      <c r="BO18" s="102"/>
      <c r="BP18" s="102"/>
      <c r="BQ18" s="102"/>
      <c r="BR18" s="102"/>
      <c r="BS18" s="102"/>
      <c r="BT18" s="102"/>
      <c r="BU18" s="102"/>
      <c r="BV18" s="102"/>
      <c r="BW18" s="102"/>
      <c r="BX18" s="102"/>
      <c r="BY18" s="102"/>
      <c r="BZ18" s="102"/>
      <c r="CA18" s="102"/>
      <c r="CB18" s="102"/>
      <c r="CC18" s="102"/>
      <c r="CD18" s="102"/>
      <c r="CE18" s="102"/>
      <c r="CF18" s="102"/>
      <c r="CG18" s="102"/>
      <c r="CH18" s="102"/>
      <c r="CI18" s="102"/>
      <c r="CJ18" s="102"/>
      <c r="CK18" s="102"/>
      <c r="CL18" s="102"/>
      <c r="CM18" s="102"/>
      <c r="CN18" s="102"/>
      <c r="CO18" s="102"/>
      <c r="CP18" s="102"/>
      <c r="CQ18" s="102"/>
      <c r="CR18" s="102"/>
      <c r="CS18" s="102"/>
      <c r="CT18" s="102"/>
      <c r="CU18" s="102"/>
      <c r="CV18" s="102"/>
      <c r="CW18" s="102"/>
      <c r="CX18" s="102"/>
      <c r="CY18" s="102"/>
      <c r="CZ18" s="102"/>
      <c r="DA18" s="102"/>
      <c r="DB18" s="102"/>
      <c r="DC18" s="102"/>
      <c r="DD18" s="102"/>
      <c r="DE18" s="102"/>
      <c r="DF18" s="102"/>
      <c r="DG18" s="102"/>
      <c r="DH18" s="102"/>
      <c r="DI18" s="102"/>
      <c r="DJ18" s="102"/>
      <c r="DK18" s="102"/>
      <c r="DL18" s="102"/>
      <c r="DM18" s="102"/>
      <c r="DN18" s="102"/>
      <c r="DO18" s="102"/>
      <c r="DP18" s="102"/>
      <c r="DQ18" s="102"/>
      <c r="DR18" s="102"/>
      <c r="DS18" s="102"/>
      <c r="DT18" s="102"/>
      <c r="DU18" s="102"/>
      <c r="DV18" s="102"/>
      <c r="DW18" s="102"/>
      <c r="DX18" s="102"/>
      <c r="DY18" s="102"/>
      <c r="DZ18" s="102"/>
      <c r="EA18" s="102"/>
      <c r="EB18" s="102"/>
      <c r="EC18" s="102"/>
      <c r="ED18" s="102"/>
      <c r="EE18" s="102"/>
      <c r="EF18" s="102"/>
      <c r="EG18" s="102"/>
      <c r="EH18" s="102"/>
      <c r="EI18" s="102"/>
      <c r="EJ18" s="102"/>
      <c r="EK18" s="102"/>
      <c r="EL18" s="102"/>
      <c r="EM18" s="102"/>
      <c r="EN18" s="102"/>
      <c r="EO18" s="102"/>
      <c r="EP18" s="102"/>
      <c r="EQ18" s="102"/>
      <c r="ER18" s="102"/>
      <c r="ES18" s="102"/>
      <c r="ET18" s="102"/>
      <c r="EU18" s="102"/>
      <c r="EV18" s="102"/>
      <c r="EW18" s="102"/>
      <c r="EX18" s="102"/>
      <c r="EY18" s="102"/>
      <c r="EZ18" s="102"/>
      <c r="FA18" s="102"/>
      <c r="FB18" s="102"/>
      <c r="FC18" s="102"/>
      <c r="FD18" s="102"/>
      <c r="FE18" s="102"/>
      <c r="FF18" s="102"/>
      <c r="FG18" s="102"/>
      <c r="FH18" s="102"/>
      <c r="FI18" s="102"/>
      <c r="FJ18" s="102"/>
      <c r="FK18" s="102"/>
      <c r="FL18" s="102"/>
      <c r="FM18" s="102"/>
      <c r="FN18" s="102"/>
      <c r="FO18" s="102"/>
      <c r="FP18" s="102"/>
      <c r="FQ18" s="102"/>
      <c r="FR18" s="102"/>
      <c r="FS18" s="102"/>
      <c r="FT18" s="102"/>
      <c r="FU18" s="102"/>
      <c r="FV18" s="102"/>
      <c r="FW18" s="102"/>
      <c r="FX18" s="102"/>
      <c r="FY18" s="102"/>
      <c r="FZ18" s="102"/>
      <c r="GA18" s="102"/>
      <c r="GB18" s="102"/>
      <c r="GC18" s="102"/>
      <c r="GD18" s="102"/>
      <c r="GE18" s="102"/>
      <c r="GF18" s="102"/>
      <c r="GG18" s="102"/>
      <c r="GH18" s="102"/>
      <c r="GI18" s="102"/>
      <c r="GJ18" s="102"/>
      <c r="GK18" s="102"/>
      <c r="GL18" s="102"/>
      <c r="GM18" s="102"/>
      <c r="GN18" s="102"/>
      <c r="GO18" s="102"/>
      <c r="GP18" s="102"/>
      <c r="GQ18" s="102"/>
      <c r="GR18" s="102"/>
      <c r="GS18" s="102"/>
      <c r="GT18" s="102"/>
      <c r="GU18" s="102"/>
      <c r="GV18" s="102"/>
      <c r="GW18" s="102"/>
      <c r="GX18" s="102"/>
      <c r="GY18" s="102"/>
      <c r="GZ18" s="102"/>
      <c r="HA18" s="102"/>
      <c r="HB18" s="102"/>
      <c r="HC18" s="102"/>
      <c r="HD18" s="102"/>
      <c r="HE18" s="102"/>
      <c r="HF18" s="102"/>
      <c r="HG18" s="102"/>
      <c r="HH18" s="102"/>
      <c r="HI18" s="102"/>
      <c r="HJ18" s="102"/>
      <c r="HK18" s="102"/>
      <c r="HL18" s="102"/>
      <c r="HM18" s="102"/>
      <c r="HN18" s="102"/>
      <c r="HO18" s="102"/>
      <c r="HP18" s="102"/>
      <c r="HQ18" s="102"/>
      <c r="HR18" s="102"/>
      <c r="HS18" s="102"/>
      <c r="HT18" s="102"/>
      <c r="HU18" s="102"/>
      <c r="HV18" s="102"/>
      <c r="HW18" s="102"/>
      <c r="HX18" s="102"/>
      <c r="HY18" s="102"/>
      <c r="HZ18" s="102"/>
      <c r="IA18" s="102"/>
      <c r="IB18" s="102"/>
      <c r="IC18" s="102"/>
      <c r="ID18" s="102"/>
      <c r="IE18" s="102"/>
      <c r="IF18" s="102"/>
      <c r="IG18" s="102"/>
      <c r="IH18" s="102"/>
      <c r="II18" s="102"/>
      <c r="IJ18" s="102"/>
      <c r="IK18" s="102"/>
      <c r="IL18" s="102"/>
      <c r="IM18" s="102"/>
      <c r="IN18" s="102"/>
      <c r="IO18" s="102"/>
      <c r="IP18" s="102"/>
      <c r="IQ18" s="102"/>
      <c r="IR18" s="102"/>
      <c r="IS18" s="102"/>
      <c r="IT18" s="102"/>
      <c r="IU18" s="102"/>
      <c r="IV18" s="102"/>
      <c r="IW18" s="102"/>
      <c r="IX18" s="102"/>
      <c r="IY18" s="102"/>
      <c r="IZ18" s="102"/>
      <c r="JA18" s="102"/>
      <c r="JB18" s="102"/>
      <c r="JC18" s="102"/>
      <c r="JD18" s="102"/>
      <c r="JE18" s="102"/>
      <c r="JF18" s="102"/>
      <c r="JG18" s="102"/>
      <c r="JH18" s="102"/>
      <c r="JI18" s="102"/>
      <c r="JJ18" s="102"/>
      <c r="JK18" s="102"/>
      <c r="JL18" s="102"/>
      <c r="JM18" s="102"/>
      <c r="JN18" s="102"/>
      <c r="JO18" s="102"/>
      <c r="JP18" s="102"/>
      <c r="JQ18" s="102"/>
      <c r="JR18" s="102"/>
      <c r="JS18" s="102"/>
      <c r="JT18" s="102"/>
      <c r="JU18" s="102"/>
      <c r="JV18" s="102"/>
      <c r="JW18" s="102"/>
      <c r="JX18" s="102"/>
      <c r="JY18" s="102"/>
      <c r="JZ18" s="102"/>
      <c r="KA18" s="102"/>
      <c r="KB18" s="102"/>
      <c r="KC18" s="102"/>
      <c r="KD18" s="102"/>
      <c r="KE18" s="102"/>
      <c r="KF18" s="102"/>
      <c r="KG18" s="102"/>
      <c r="KH18" s="102"/>
      <c r="KI18" s="102"/>
      <c r="KJ18" s="102"/>
      <c r="KK18" s="102"/>
      <c r="KL18" s="102"/>
      <c r="KM18" s="102"/>
      <c r="KN18" s="102"/>
      <c r="KO18" s="102"/>
      <c r="KP18" s="102"/>
      <c r="KQ18" s="102"/>
      <c r="KR18" s="102"/>
      <c r="KS18" s="102"/>
      <c r="KT18" s="102"/>
      <c r="KU18" s="102"/>
      <c r="KV18" s="102"/>
      <c r="KW18" s="102"/>
      <c r="KX18" s="102"/>
      <c r="KY18" s="102"/>
      <c r="KZ18" s="102"/>
      <c r="LA18" s="102"/>
      <c r="LB18" s="102"/>
      <c r="LC18" s="102"/>
      <c r="LD18" s="102"/>
      <c r="LE18" s="102"/>
      <c r="LF18" s="102"/>
      <c r="LG18" s="102"/>
      <c r="LH18" s="102"/>
      <c r="LI18" s="102"/>
      <c r="LJ18" s="102"/>
      <c r="LK18" s="102"/>
      <c r="LL18" s="102"/>
      <c r="LM18" s="102"/>
      <c r="LN18" s="102"/>
      <c r="LO18" s="102"/>
      <c r="LP18" s="102"/>
      <c r="LQ18" s="102"/>
      <c r="LR18" s="102"/>
      <c r="LS18" s="102"/>
      <c r="LT18" s="102"/>
      <c r="LU18" s="102"/>
      <c r="LV18" s="102"/>
      <c r="LW18" s="102"/>
      <c r="LX18" s="102"/>
      <c r="LY18" s="102"/>
      <c r="LZ18" s="102"/>
      <c r="MA18" s="102"/>
      <c r="MB18" s="102"/>
      <c r="MC18" s="102"/>
      <c r="MD18" s="102"/>
      <c r="ME18" s="102"/>
      <c r="MF18" s="102"/>
      <c r="MG18" s="102"/>
      <c r="MH18" s="102"/>
      <c r="MI18" s="102"/>
      <c r="MJ18" s="102"/>
      <c r="MK18" s="102"/>
      <c r="ML18" s="102"/>
      <c r="MM18" s="102"/>
      <c r="MN18" s="102"/>
      <c r="MO18" s="102"/>
      <c r="MP18" s="102"/>
      <c r="MQ18" s="102"/>
      <c r="MR18" s="102"/>
      <c r="MS18" s="102"/>
      <c r="MT18" s="102"/>
      <c r="MU18" s="102"/>
      <c r="MV18" s="102"/>
      <c r="MW18" s="102"/>
      <c r="MX18" s="102"/>
      <c r="MY18" s="102"/>
      <c r="MZ18" s="102"/>
      <c r="NA18" s="102"/>
      <c r="NB18" s="102"/>
      <c r="NC18" s="102"/>
      <c r="ND18" s="102"/>
      <c r="NE18" s="102"/>
      <c r="NF18" s="102"/>
      <c r="NG18" s="102"/>
      <c r="NH18" s="102"/>
      <c r="NI18" s="102"/>
      <c r="NJ18" s="102"/>
      <c r="NK18" s="102"/>
      <c r="NL18" s="102"/>
      <c r="NM18" s="102"/>
      <c r="NN18" s="102"/>
      <c r="NO18" s="102"/>
      <c r="NP18" s="102"/>
      <c r="NQ18" s="102"/>
      <c r="NR18" s="102"/>
      <c r="NS18" s="102"/>
      <c r="NT18" s="102"/>
      <c r="NU18" s="102"/>
      <c r="NV18" s="102"/>
      <c r="NW18" s="102"/>
      <c r="NX18" s="102"/>
      <c r="NY18" s="102"/>
      <c r="NZ18" s="102"/>
      <c r="OA18" s="102"/>
      <c r="OB18" s="102"/>
      <c r="OC18" s="102"/>
      <c r="OD18" s="102"/>
      <c r="OE18" s="102"/>
      <c r="OF18" s="102"/>
      <c r="OG18" s="102"/>
      <c r="OH18" s="102"/>
      <c r="OI18" s="102"/>
      <c r="OJ18" s="102"/>
      <c r="OK18" s="102"/>
      <c r="OL18" s="102"/>
      <c r="OM18" s="102"/>
      <c r="ON18" s="102"/>
      <c r="OO18" s="102"/>
      <c r="OP18" s="102"/>
      <c r="OQ18" s="102"/>
      <c r="OR18" s="102"/>
      <c r="OS18" s="102"/>
      <c r="OT18" s="102"/>
      <c r="OU18" s="102"/>
      <c r="OV18" s="102"/>
      <c r="OW18" s="102"/>
      <c r="OX18" s="102"/>
      <c r="OY18" s="102"/>
      <c r="OZ18" s="102"/>
      <c r="PA18" s="102"/>
      <c r="PB18" s="102"/>
      <c r="PC18" s="102"/>
      <c r="PD18" s="102"/>
      <c r="PE18" s="102"/>
      <c r="PF18" s="102"/>
      <c r="PG18" s="102"/>
      <c r="PH18" s="102"/>
      <c r="PI18" s="102"/>
      <c r="PJ18" s="102"/>
      <c r="PK18" s="102"/>
      <c r="PL18" s="102"/>
      <c r="PM18" s="102"/>
      <c r="PN18" s="102"/>
      <c r="PO18" s="102"/>
      <c r="PP18" s="102"/>
      <c r="PQ18" s="102"/>
      <c r="PR18" s="102"/>
      <c r="PS18" s="102"/>
      <c r="PT18" s="102"/>
      <c r="PU18" s="102"/>
      <c r="PV18" s="102"/>
      <c r="PW18" s="102"/>
      <c r="PX18" s="102"/>
      <c r="PY18" s="102"/>
      <c r="PZ18" s="102"/>
      <c r="QA18" s="102"/>
      <c r="QB18" s="102"/>
      <c r="QC18" s="102"/>
      <c r="QD18" s="102"/>
      <c r="QE18" s="102"/>
      <c r="QF18" s="102"/>
      <c r="QG18" s="102"/>
      <c r="QH18" s="102"/>
      <c r="QI18" s="102"/>
      <c r="QJ18" s="102"/>
      <c r="QK18" s="102"/>
      <c r="QL18" s="102"/>
      <c r="QM18" s="102"/>
      <c r="QN18" s="102"/>
      <c r="QO18" s="102"/>
      <c r="QP18" s="102"/>
      <c r="QQ18" s="102"/>
      <c r="QR18" s="102"/>
      <c r="QS18" s="102"/>
      <c r="QT18" s="102"/>
      <c r="QU18" s="102"/>
      <c r="QV18" s="102"/>
      <c r="QW18" s="102"/>
      <c r="QX18" s="102"/>
      <c r="QY18" s="102"/>
      <c r="QZ18" s="102"/>
      <c r="RA18" s="102"/>
      <c r="RB18" s="102"/>
      <c r="RC18" s="102"/>
      <c r="RD18" s="102"/>
      <c r="RE18" s="102"/>
      <c r="RF18" s="102"/>
      <c r="RG18" s="102"/>
      <c r="RH18" s="102"/>
      <c r="RI18" s="102"/>
      <c r="RJ18" s="102"/>
      <c r="RK18" s="102"/>
      <c r="RL18" s="102"/>
      <c r="RM18" s="102"/>
      <c r="RN18" s="102"/>
      <c r="RO18" s="102"/>
      <c r="RP18" s="102"/>
      <c r="RQ18" s="102"/>
      <c r="RR18" s="102"/>
      <c r="RS18" s="102"/>
      <c r="RT18" s="102"/>
      <c r="RU18" s="102"/>
      <c r="RV18" s="102"/>
      <c r="RW18" s="102"/>
      <c r="RX18" s="102"/>
      <c r="RY18" s="102"/>
      <c r="RZ18" s="102"/>
      <c r="SA18" s="102"/>
      <c r="SB18" s="102"/>
      <c r="SC18" s="102"/>
      <c r="SD18" s="102"/>
      <c r="SE18" s="102"/>
      <c r="SF18" s="102"/>
      <c r="SG18" s="102"/>
      <c r="SH18" s="102"/>
      <c r="SI18" s="102"/>
      <c r="SJ18" s="102"/>
      <c r="SK18" s="102"/>
      <c r="SL18" s="102"/>
      <c r="SM18" s="102"/>
      <c r="SN18" s="102"/>
      <c r="SO18" s="102"/>
      <c r="SP18" s="102"/>
      <c r="SQ18" s="102"/>
      <c r="SR18" s="102"/>
      <c r="SS18" s="102"/>
      <c r="ST18" s="102"/>
      <c r="SU18" s="102"/>
      <c r="SV18" s="102"/>
      <c r="SW18" s="102"/>
      <c r="SX18" s="102"/>
      <c r="SY18" s="102"/>
      <c r="SZ18" s="102"/>
      <c r="TA18" s="102"/>
      <c r="TB18" s="102"/>
      <c r="TC18" s="102"/>
      <c r="TD18" s="102"/>
      <c r="TE18" s="102"/>
      <c r="TF18" s="102"/>
      <c r="TG18" s="102"/>
      <c r="TH18" s="102"/>
      <c r="TI18" s="102"/>
      <c r="TJ18" s="102"/>
      <c r="TK18" s="102"/>
      <c r="TL18" s="102"/>
      <c r="TM18" s="102"/>
      <c r="TN18" s="102"/>
      <c r="TO18" s="102"/>
      <c r="TP18" s="102"/>
      <c r="TQ18" s="102"/>
      <c r="TR18" s="102"/>
      <c r="TS18" s="102"/>
      <c r="TT18" s="102"/>
      <c r="TU18" s="102"/>
      <c r="TV18" s="102"/>
      <c r="TW18" s="102"/>
      <c r="TX18" s="102"/>
      <c r="TY18" s="102"/>
      <c r="TZ18" s="102"/>
      <c r="UA18" s="102"/>
      <c r="UB18" s="102"/>
      <c r="UC18" s="102"/>
      <c r="UD18" s="102"/>
      <c r="UE18" s="102"/>
      <c r="UF18" s="102"/>
      <c r="UG18" s="102"/>
      <c r="UH18" s="102"/>
      <c r="UI18" s="102"/>
      <c r="UJ18" s="102"/>
      <c r="UK18" s="102"/>
      <c r="UL18" s="102"/>
      <c r="UM18" s="102"/>
      <c r="UN18" s="102"/>
      <c r="UO18" s="102"/>
      <c r="UP18" s="102"/>
      <c r="UQ18" s="102"/>
      <c r="UR18" s="102"/>
      <c r="US18" s="102"/>
      <c r="UT18" s="102"/>
      <c r="UU18" s="102"/>
      <c r="UV18" s="102"/>
      <c r="UW18" s="102"/>
      <c r="UX18" s="102"/>
      <c r="UY18" s="102"/>
      <c r="UZ18" s="102"/>
      <c r="VA18" s="102"/>
      <c r="VB18" s="102"/>
      <c r="VC18" s="102"/>
      <c r="VD18" s="102"/>
      <c r="VE18" s="102"/>
      <c r="VF18" s="102"/>
      <c r="VG18" s="102"/>
      <c r="VH18" s="102"/>
      <c r="VI18" s="102"/>
      <c r="VJ18" s="102"/>
      <c r="VK18" s="102"/>
      <c r="VL18" s="102"/>
      <c r="VM18" s="102"/>
      <c r="VN18" s="102"/>
      <c r="VO18" s="102"/>
      <c r="VP18" s="102"/>
      <c r="VQ18" s="102"/>
      <c r="VR18" s="102"/>
      <c r="VS18" s="102"/>
      <c r="VT18" s="102"/>
      <c r="VU18" s="102"/>
      <c r="VV18" s="102"/>
      <c r="VW18" s="102"/>
      <c r="VX18" s="102"/>
      <c r="VY18" s="102"/>
      <c r="VZ18" s="102"/>
      <c r="WA18" s="102"/>
      <c r="WB18" s="102"/>
      <c r="WC18" s="102"/>
      <c r="WD18" s="102"/>
      <c r="WE18" s="102"/>
      <c r="WF18" s="102"/>
      <c r="WG18" s="102"/>
      <c r="WH18" s="102"/>
      <c r="WI18" s="102"/>
      <c r="WJ18" s="102"/>
      <c r="WK18" s="102"/>
      <c r="WL18" s="102"/>
      <c r="WM18" s="102"/>
      <c r="WN18" s="102"/>
      <c r="WO18" s="102"/>
      <c r="WP18" s="102"/>
      <c r="WQ18" s="102"/>
      <c r="WR18" s="102"/>
      <c r="WS18" s="102"/>
      <c r="WT18" s="102"/>
      <c r="WU18" s="102"/>
      <c r="WV18" s="102"/>
      <c r="WW18" s="102"/>
      <c r="WX18" s="102"/>
      <c r="WY18" s="102"/>
      <c r="WZ18" s="102"/>
      <c r="XA18" s="102"/>
      <c r="XB18" s="102"/>
      <c r="XC18" s="102"/>
      <c r="XD18" s="102"/>
      <c r="XE18" s="102"/>
      <c r="XF18" s="102"/>
      <c r="XG18" s="102"/>
      <c r="XH18" s="102"/>
      <c r="XI18" s="102"/>
      <c r="XJ18" s="102"/>
      <c r="XK18" s="102"/>
      <c r="XL18" s="102"/>
      <c r="XM18" s="102"/>
      <c r="XN18" s="102"/>
      <c r="XO18" s="102"/>
      <c r="XP18" s="102"/>
      <c r="XQ18" s="102"/>
      <c r="XR18" s="102"/>
      <c r="XS18" s="102"/>
      <c r="XT18" s="102"/>
      <c r="XU18" s="102"/>
      <c r="XV18" s="102"/>
      <c r="XW18" s="102"/>
      <c r="XX18" s="102"/>
      <c r="XY18" s="102"/>
      <c r="XZ18" s="102"/>
      <c r="YA18" s="102"/>
      <c r="YB18" s="102"/>
      <c r="YC18" s="102"/>
      <c r="YD18" s="102"/>
      <c r="YE18" s="102"/>
      <c r="YF18" s="102"/>
      <c r="YG18" s="102"/>
      <c r="YH18" s="102"/>
      <c r="YI18" s="102"/>
      <c r="YJ18" s="102"/>
      <c r="YK18" s="102"/>
      <c r="YL18" s="102"/>
      <c r="YM18" s="102"/>
      <c r="YN18" s="102"/>
      <c r="YO18" s="102"/>
      <c r="YP18" s="102"/>
      <c r="YQ18" s="102"/>
      <c r="YR18" s="102"/>
      <c r="YS18" s="102"/>
      <c r="YT18" s="102"/>
      <c r="YU18" s="102"/>
      <c r="YV18" s="102"/>
      <c r="YW18" s="102"/>
      <c r="YX18" s="102"/>
      <c r="YY18" s="102"/>
      <c r="YZ18" s="102"/>
      <c r="ZA18" s="102"/>
      <c r="ZB18" s="102"/>
      <c r="ZC18" s="102"/>
      <c r="ZD18" s="102"/>
      <c r="ZE18" s="102"/>
      <c r="ZF18" s="102"/>
      <c r="ZG18" s="102"/>
      <c r="ZH18" s="102"/>
      <c r="ZI18" s="102"/>
      <c r="ZJ18" s="102"/>
      <c r="ZK18" s="102"/>
      <c r="ZL18" s="102"/>
      <c r="ZM18" s="102"/>
      <c r="ZN18" s="102"/>
      <c r="ZO18" s="102"/>
      <c r="ZP18" s="102"/>
      <c r="ZQ18" s="102"/>
      <c r="ZR18" s="102"/>
      <c r="ZS18" s="102"/>
      <c r="ZT18" s="102"/>
      <c r="ZU18" s="102"/>
      <c r="ZV18" s="102"/>
      <c r="ZW18" s="102"/>
      <c r="ZX18" s="102"/>
      <c r="ZY18" s="102"/>
      <c r="ZZ18" s="102"/>
      <c r="AAA18" s="102"/>
      <c r="AAB18" s="102"/>
      <c r="AAC18" s="102"/>
      <c r="AAD18" s="102"/>
      <c r="AAE18" s="102"/>
      <c r="AAF18" s="102"/>
      <c r="AAG18" s="102"/>
      <c r="AAH18" s="102"/>
      <c r="AAI18" s="102"/>
      <c r="AAJ18" s="102"/>
      <c r="AAK18" s="102"/>
      <c r="AAL18" s="102"/>
      <c r="AAM18" s="102"/>
      <c r="AAN18" s="102"/>
      <c r="AAO18" s="102"/>
      <c r="AAP18" s="102"/>
      <c r="AAQ18" s="102"/>
      <c r="AAR18" s="102"/>
      <c r="AAS18" s="102"/>
      <c r="AAT18" s="102"/>
      <c r="AAU18" s="102"/>
      <c r="AAV18" s="102"/>
      <c r="AAW18" s="102"/>
      <c r="AAX18" s="102"/>
      <c r="AAY18" s="102"/>
      <c r="AAZ18" s="102"/>
      <c r="ABA18" s="102"/>
      <c r="ABB18" s="102"/>
      <c r="ABC18" s="102"/>
      <c r="ABD18" s="102"/>
      <c r="ABE18" s="102"/>
      <c r="ABF18" s="102"/>
      <c r="ABG18" s="102"/>
      <c r="ABH18" s="102"/>
      <c r="ABI18" s="102"/>
      <c r="ABJ18" s="102"/>
      <c r="ABK18" s="102"/>
      <c r="ABL18" s="102"/>
      <c r="ABM18" s="102"/>
      <c r="ABN18" s="102"/>
      <c r="ABO18" s="102"/>
      <c r="ABP18" s="102"/>
      <c r="ABQ18" s="102"/>
      <c r="ABR18" s="102"/>
      <c r="ABS18" s="102"/>
      <c r="ABT18" s="102"/>
      <c r="ABU18" s="102"/>
      <c r="ABV18" s="102"/>
      <c r="ABW18" s="102"/>
      <c r="ABX18" s="102"/>
      <c r="ABY18" s="102"/>
      <c r="ABZ18" s="102"/>
      <c r="ACA18" s="102"/>
      <c r="ACB18" s="102"/>
      <c r="ACC18" s="102"/>
      <c r="ACD18" s="102"/>
      <c r="ACE18" s="102"/>
      <c r="ACF18" s="102"/>
      <c r="ACG18" s="102"/>
      <c r="ACH18" s="102"/>
      <c r="ACI18" s="102"/>
      <c r="ACJ18" s="102"/>
      <c r="ACK18" s="102"/>
      <c r="ACL18" s="102"/>
      <c r="ACM18" s="102"/>
      <c r="ACN18" s="102"/>
      <c r="ACO18" s="102"/>
      <c r="ACP18" s="102"/>
      <c r="ACQ18" s="102"/>
      <c r="ACR18" s="102"/>
      <c r="ACS18" s="102"/>
      <c r="ACT18" s="102"/>
      <c r="ACU18" s="102"/>
      <c r="ACV18" s="102"/>
      <c r="ACW18" s="102"/>
      <c r="ACX18" s="102"/>
      <c r="ACY18" s="102"/>
      <c r="ACZ18" s="102"/>
      <c r="ADA18" s="102"/>
      <c r="ADB18" s="102"/>
      <c r="ADC18" s="102"/>
      <c r="ADD18" s="102"/>
      <c r="ADE18" s="102"/>
      <c r="ADF18" s="102"/>
      <c r="ADG18" s="102"/>
      <c r="ADH18" s="102"/>
      <c r="ADI18" s="102"/>
      <c r="ADJ18" s="102"/>
      <c r="ADK18" s="102"/>
      <c r="ADL18" s="102"/>
      <c r="ADM18" s="102"/>
      <c r="ADN18" s="102"/>
      <c r="ADO18" s="102"/>
      <c r="ADP18" s="102"/>
      <c r="ADQ18" s="102"/>
      <c r="ADR18" s="102"/>
      <c r="ADS18" s="102"/>
      <c r="ADT18" s="102"/>
      <c r="ADU18" s="102"/>
      <c r="ADV18" s="102"/>
      <c r="ADW18" s="102"/>
      <c r="ADX18" s="102"/>
      <c r="ADY18" s="102"/>
      <c r="ADZ18" s="102"/>
      <c r="AEA18" s="102"/>
      <c r="AEB18" s="102"/>
      <c r="AEC18" s="102"/>
      <c r="AED18" s="102"/>
      <c r="AEE18" s="102"/>
      <c r="AEF18" s="102"/>
      <c r="AEG18" s="102"/>
      <c r="AEH18" s="102"/>
      <c r="AEI18" s="102"/>
      <c r="AEJ18" s="102"/>
      <c r="AEK18" s="102"/>
      <c r="AEL18" s="102"/>
      <c r="AEM18" s="102"/>
      <c r="AEN18" s="102"/>
      <c r="AEO18" s="102"/>
      <c r="AEP18" s="102"/>
      <c r="AEQ18" s="102"/>
      <c r="AER18" s="102"/>
      <c r="AES18" s="102"/>
      <c r="AET18" s="102"/>
      <c r="AEU18" s="102"/>
      <c r="AEV18" s="102"/>
      <c r="AEW18" s="102"/>
      <c r="AEX18" s="102"/>
      <c r="AEY18" s="102"/>
      <c r="AEZ18" s="102"/>
      <c r="AFA18" s="102"/>
      <c r="AFB18" s="102"/>
      <c r="AFC18" s="102"/>
      <c r="AFD18" s="102"/>
      <c r="AFE18" s="102"/>
      <c r="AFF18" s="102"/>
      <c r="AFG18" s="102"/>
      <c r="AFH18" s="102"/>
      <c r="AFI18" s="102"/>
      <c r="AFJ18" s="102"/>
      <c r="AFK18" s="102"/>
      <c r="AFL18" s="102"/>
      <c r="AFM18" s="102"/>
      <c r="AFN18" s="102"/>
      <c r="AFO18" s="102"/>
      <c r="AFP18" s="102"/>
      <c r="AFQ18" s="102"/>
      <c r="AFR18" s="102"/>
      <c r="AFS18" s="102"/>
      <c r="AFT18" s="102"/>
      <c r="AFU18" s="102"/>
      <c r="AFV18" s="102"/>
      <c r="AFW18" s="102"/>
      <c r="AFX18" s="102"/>
      <c r="AFY18" s="102"/>
      <c r="AFZ18" s="102"/>
      <c r="AGA18" s="102"/>
      <c r="AGB18" s="102"/>
      <c r="AGC18" s="102"/>
      <c r="AGD18" s="102"/>
      <c r="AGE18" s="102"/>
      <c r="AGF18" s="102"/>
      <c r="AGG18" s="102"/>
      <c r="AGH18" s="102"/>
      <c r="AGI18" s="102"/>
      <c r="AGJ18" s="102"/>
      <c r="AGK18" s="102"/>
      <c r="AGL18" s="102"/>
      <c r="AGM18" s="102"/>
      <c r="AGN18" s="102"/>
      <c r="AGO18" s="102"/>
      <c r="AGP18" s="102"/>
      <c r="AGQ18" s="102"/>
      <c r="AGR18" s="102"/>
      <c r="AGS18" s="102"/>
      <c r="AGT18" s="102"/>
      <c r="AGU18" s="102"/>
      <c r="AGV18" s="102"/>
      <c r="AGW18" s="102"/>
      <c r="AGX18" s="102"/>
      <c r="AGY18" s="102"/>
      <c r="AGZ18" s="102"/>
      <c r="AHA18" s="102"/>
      <c r="AHB18" s="102"/>
      <c r="AHC18" s="102"/>
      <c r="AHD18" s="102"/>
      <c r="AHE18" s="102"/>
      <c r="AHF18" s="102"/>
      <c r="AHG18" s="102"/>
      <c r="AHH18" s="102"/>
      <c r="AHI18" s="102"/>
      <c r="AHJ18" s="102"/>
      <c r="AHK18" s="102"/>
      <c r="AHL18" s="102"/>
      <c r="AHM18" s="102"/>
      <c r="AHN18" s="102"/>
      <c r="AHO18" s="102"/>
      <c r="AHP18" s="102"/>
      <c r="AHQ18" s="102"/>
      <c r="AHR18" s="102"/>
      <c r="AHS18" s="102"/>
      <c r="AHT18" s="102"/>
      <c r="AHU18" s="102"/>
      <c r="AHV18" s="102"/>
      <c r="AHW18" s="102"/>
      <c r="AHX18" s="102"/>
      <c r="AHY18" s="102"/>
      <c r="AHZ18" s="102"/>
      <c r="AIA18" s="102"/>
      <c r="AIB18" s="102"/>
      <c r="AIC18" s="102"/>
      <c r="AID18" s="102"/>
      <c r="AIE18" s="102"/>
      <c r="AIF18" s="102"/>
      <c r="AIG18" s="102"/>
      <c r="AIH18" s="102"/>
      <c r="AII18" s="102"/>
      <c r="AIJ18" s="102"/>
      <c r="AIK18" s="102"/>
      <c r="AIL18" s="102"/>
      <c r="AIM18" s="102"/>
      <c r="AIN18" s="102"/>
      <c r="AIO18" s="102"/>
      <c r="AIP18" s="102"/>
      <c r="AIQ18" s="102"/>
      <c r="AIR18" s="102"/>
      <c r="AIS18" s="102"/>
      <c r="AIT18" s="102"/>
      <c r="AIU18" s="102"/>
      <c r="AIV18" s="102"/>
      <c r="AIW18" s="102"/>
      <c r="AIX18" s="102"/>
      <c r="AIY18" s="102"/>
      <c r="AIZ18" s="102"/>
      <c r="AJA18" s="102"/>
      <c r="AJB18" s="102"/>
      <c r="AJC18" s="102"/>
      <c r="AJD18" s="102"/>
      <c r="AJE18" s="102"/>
      <c r="AJF18" s="102"/>
      <c r="AJG18" s="102"/>
      <c r="AJH18" s="102"/>
      <c r="AJI18" s="102"/>
      <c r="AJJ18" s="102"/>
      <c r="AJK18" s="102"/>
      <c r="AJL18" s="102"/>
      <c r="AJM18" s="102"/>
      <c r="AJN18" s="102"/>
      <c r="AJO18" s="102"/>
      <c r="AJP18" s="102"/>
      <c r="AJQ18" s="102"/>
      <c r="AJR18" s="102"/>
      <c r="AJS18" s="102"/>
      <c r="AJT18" s="102"/>
      <c r="AJU18" s="102"/>
      <c r="AJV18" s="102"/>
      <c r="AJW18" s="102"/>
      <c r="AJX18" s="102"/>
      <c r="AJY18" s="102"/>
      <c r="AJZ18" s="102"/>
      <c r="AKA18" s="102"/>
      <c r="AKB18" s="102"/>
      <c r="AKC18" s="102"/>
      <c r="AKD18" s="102"/>
      <c r="AKE18" s="102"/>
      <c r="AKF18" s="102"/>
      <c r="AKG18" s="102"/>
      <c r="AKH18" s="102"/>
      <c r="AKI18" s="102"/>
      <c r="AKJ18" s="102"/>
      <c r="AKK18" s="102"/>
      <c r="AKL18" s="102"/>
      <c r="AKM18" s="102"/>
      <c r="AKN18" s="102"/>
      <c r="AKO18" s="102"/>
      <c r="AKP18" s="102"/>
      <c r="AKQ18" s="102"/>
      <c r="AKR18" s="102"/>
      <c r="AKS18" s="102"/>
      <c r="AKT18" s="102"/>
      <c r="AKU18" s="102"/>
      <c r="AKV18" s="102"/>
      <c r="AKW18" s="102"/>
      <c r="AKX18" s="102"/>
      <c r="AKY18" s="102"/>
      <c r="AKZ18" s="102"/>
      <c r="ALA18" s="102"/>
      <c r="ALB18" s="102"/>
      <c r="ALC18" s="102"/>
      <c r="ALD18" s="102"/>
      <c r="ALE18" s="102"/>
      <c r="ALF18" s="102"/>
      <c r="ALG18" s="102"/>
      <c r="ALH18" s="102"/>
      <c r="ALI18" s="102"/>
      <c r="ALJ18" s="102"/>
      <c r="ALK18" s="102"/>
      <c r="ALL18" s="102"/>
      <c r="ALM18" s="102"/>
      <c r="ALN18" s="102"/>
      <c r="ALO18" s="102"/>
      <c r="ALP18" s="102"/>
      <c r="ALQ18" s="102"/>
      <c r="ALR18" s="102"/>
      <c r="ALS18" s="102"/>
      <c r="ALT18" s="102"/>
      <c r="ALU18" s="102"/>
      <c r="ALV18" s="102"/>
      <c r="ALW18" s="102"/>
      <c r="ALX18" s="102"/>
      <c r="ALY18" s="102"/>
      <c r="ALZ18" s="102"/>
      <c r="AMA18" s="102"/>
      <c r="AMB18" s="102"/>
      <c r="AMC18" s="102"/>
      <c r="AMD18" s="102"/>
      <c r="AME18" s="102"/>
      <c r="AMF18" s="102"/>
      <c r="AMG18" s="102"/>
      <c r="AMH18" s="102"/>
      <c r="AMI18" s="102"/>
      <c r="AMJ18" s="102"/>
    </row>
    <row r="19" spans="1:1024" customFormat="1" ht="258.75">
      <c r="A19" s="15" t="s">
        <v>90</v>
      </c>
      <c r="B19" s="178" t="s">
        <v>870</v>
      </c>
      <c r="C19" s="111" t="s">
        <v>91</v>
      </c>
      <c r="D19" s="111"/>
      <c r="E19" s="110" t="s">
        <v>92</v>
      </c>
      <c r="F19" s="110" t="s">
        <v>93</v>
      </c>
      <c r="G19" s="110" t="s">
        <v>94</v>
      </c>
      <c r="H19" s="112">
        <v>26950</v>
      </c>
      <c r="I19" s="112">
        <v>10000</v>
      </c>
      <c r="J19" s="112"/>
      <c r="K19" s="112"/>
      <c r="L19" s="113">
        <f t="shared" si="0"/>
        <v>37.105751391465674</v>
      </c>
      <c r="M19" s="114"/>
      <c r="N19" s="115">
        <v>4</v>
      </c>
      <c r="O19" s="115">
        <v>4</v>
      </c>
      <c r="P19" s="115"/>
      <c r="Q19" s="240" t="s">
        <v>95</v>
      </c>
      <c r="R19" s="118"/>
      <c r="S19" s="124" t="s">
        <v>96</v>
      </c>
      <c r="T19" s="102"/>
      <c r="U19" s="102"/>
      <c r="V19" s="102"/>
      <c r="W19" s="102"/>
      <c r="X19" s="102"/>
      <c r="Y19" s="102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/>
      <c r="AJ19" s="102"/>
      <c r="AK19" s="102"/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102"/>
      <c r="BE19" s="102"/>
      <c r="BF19" s="102"/>
      <c r="BG19" s="102"/>
      <c r="BH19" s="102"/>
      <c r="BI19" s="102"/>
      <c r="BJ19" s="102"/>
      <c r="BK19" s="102"/>
      <c r="BL19" s="102"/>
      <c r="BM19" s="102"/>
      <c r="BN19" s="102"/>
      <c r="BO19" s="102"/>
      <c r="BP19" s="102"/>
      <c r="BQ19" s="102"/>
      <c r="BR19" s="102"/>
      <c r="BS19" s="102"/>
      <c r="BT19" s="102"/>
      <c r="BU19" s="102"/>
      <c r="BV19" s="102"/>
      <c r="BW19" s="102"/>
      <c r="BX19" s="102"/>
      <c r="BY19" s="102"/>
      <c r="BZ19" s="102"/>
      <c r="CA19" s="102"/>
      <c r="CB19" s="102"/>
      <c r="CC19" s="102"/>
      <c r="CD19" s="102"/>
      <c r="CE19" s="102"/>
      <c r="CF19" s="102"/>
      <c r="CG19" s="102"/>
      <c r="CH19" s="102"/>
      <c r="CI19" s="102"/>
      <c r="CJ19" s="102"/>
      <c r="CK19" s="102"/>
      <c r="CL19" s="102"/>
      <c r="CM19" s="102"/>
      <c r="CN19" s="102"/>
      <c r="CO19" s="102"/>
      <c r="CP19" s="102"/>
      <c r="CQ19" s="102"/>
      <c r="CR19" s="102"/>
      <c r="CS19" s="102"/>
      <c r="CT19" s="102"/>
      <c r="CU19" s="102"/>
      <c r="CV19" s="102"/>
      <c r="CW19" s="102"/>
      <c r="CX19" s="102"/>
      <c r="CY19" s="102"/>
      <c r="CZ19" s="102"/>
      <c r="DA19" s="102"/>
      <c r="DB19" s="102"/>
      <c r="DC19" s="102"/>
      <c r="DD19" s="102"/>
      <c r="DE19" s="102"/>
      <c r="DF19" s="102"/>
      <c r="DG19" s="102"/>
      <c r="DH19" s="102"/>
      <c r="DI19" s="102"/>
      <c r="DJ19" s="102"/>
      <c r="DK19" s="102"/>
      <c r="DL19" s="102"/>
      <c r="DM19" s="102"/>
      <c r="DN19" s="102"/>
      <c r="DO19" s="102"/>
      <c r="DP19" s="102"/>
      <c r="DQ19" s="102"/>
      <c r="DR19" s="102"/>
      <c r="DS19" s="102"/>
      <c r="DT19" s="102"/>
      <c r="DU19" s="102"/>
      <c r="DV19" s="102"/>
      <c r="DW19" s="102"/>
      <c r="DX19" s="102"/>
      <c r="DY19" s="102"/>
      <c r="DZ19" s="102"/>
      <c r="EA19" s="102"/>
      <c r="EB19" s="102"/>
      <c r="EC19" s="102"/>
      <c r="ED19" s="102"/>
      <c r="EE19" s="102"/>
      <c r="EF19" s="102"/>
      <c r="EG19" s="102"/>
      <c r="EH19" s="102"/>
      <c r="EI19" s="102"/>
      <c r="EJ19" s="102"/>
      <c r="EK19" s="102"/>
      <c r="EL19" s="102"/>
      <c r="EM19" s="102"/>
      <c r="EN19" s="102"/>
      <c r="EO19" s="102"/>
      <c r="EP19" s="102"/>
      <c r="EQ19" s="102"/>
      <c r="ER19" s="102"/>
      <c r="ES19" s="102"/>
      <c r="ET19" s="102"/>
      <c r="EU19" s="102"/>
      <c r="EV19" s="102"/>
      <c r="EW19" s="102"/>
      <c r="EX19" s="102"/>
      <c r="EY19" s="102"/>
      <c r="EZ19" s="102"/>
      <c r="FA19" s="102"/>
      <c r="FB19" s="102"/>
      <c r="FC19" s="102"/>
      <c r="FD19" s="102"/>
      <c r="FE19" s="102"/>
      <c r="FF19" s="102"/>
      <c r="FG19" s="102"/>
      <c r="FH19" s="102"/>
      <c r="FI19" s="102"/>
      <c r="FJ19" s="102"/>
      <c r="FK19" s="102"/>
      <c r="FL19" s="102"/>
      <c r="FM19" s="102"/>
      <c r="FN19" s="102"/>
      <c r="FO19" s="102"/>
      <c r="FP19" s="102"/>
      <c r="FQ19" s="102"/>
      <c r="FR19" s="102"/>
      <c r="FS19" s="102"/>
      <c r="FT19" s="102"/>
      <c r="FU19" s="102"/>
      <c r="FV19" s="102"/>
      <c r="FW19" s="102"/>
      <c r="FX19" s="102"/>
      <c r="FY19" s="102"/>
      <c r="FZ19" s="102"/>
      <c r="GA19" s="102"/>
      <c r="GB19" s="102"/>
      <c r="GC19" s="102"/>
      <c r="GD19" s="102"/>
      <c r="GE19" s="102"/>
      <c r="GF19" s="102"/>
      <c r="GG19" s="102"/>
      <c r="GH19" s="102"/>
      <c r="GI19" s="102"/>
      <c r="GJ19" s="102"/>
      <c r="GK19" s="102"/>
      <c r="GL19" s="102"/>
      <c r="GM19" s="102"/>
      <c r="GN19" s="102"/>
      <c r="GO19" s="102"/>
      <c r="GP19" s="102"/>
      <c r="GQ19" s="102"/>
      <c r="GR19" s="102"/>
      <c r="GS19" s="102"/>
      <c r="GT19" s="102"/>
      <c r="GU19" s="102"/>
      <c r="GV19" s="102"/>
      <c r="GW19" s="102"/>
      <c r="GX19" s="102"/>
      <c r="GY19" s="102"/>
      <c r="GZ19" s="102"/>
      <c r="HA19" s="102"/>
      <c r="HB19" s="102"/>
      <c r="HC19" s="102"/>
      <c r="HD19" s="102"/>
      <c r="HE19" s="102"/>
      <c r="HF19" s="102"/>
      <c r="HG19" s="102"/>
      <c r="HH19" s="102"/>
      <c r="HI19" s="102"/>
      <c r="HJ19" s="102"/>
      <c r="HK19" s="102"/>
      <c r="HL19" s="102"/>
      <c r="HM19" s="102"/>
      <c r="HN19" s="102"/>
      <c r="HO19" s="102"/>
      <c r="HP19" s="102"/>
      <c r="HQ19" s="102"/>
      <c r="HR19" s="102"/>
      <c r="HS19" s="102"/>
      <c r="HT19" s="102"/>
      <c r="HU19" s="102"/>
      <c r="HV19" s="102"/>
      <c r="HW19" s="102"/>
      <c r="HX19" s="102"/>
      <c r="HY19" s="102"/>
      <c r="HZ19" s="102"/>
      <c r="IA19" s="102"/>
      <c r="IB19" s="102"/>
      <c r="IC19" s="102"/>
      <c r="ID19" s="102"/>
      <c r="IE19" s="102"/>
      <c r="IF19" s="102"/>
      <c r="IG19" s="102"/>
      <c r="IH19" s="102"/>
      <c r="II19" s="102"/>
      <c r="IJ19" s="102"/>
      <c r="IK19" s="102"/>
      <c r="IL19" s="102"/>
      <c r="IM19" s="102"/>
      <c r="IN19" s="102"/>
      <c r="IO19" s="102"/>
      <c r="IP19" s="102"/>
      <c r="IQ19" s="102"/>
      <c r="IR19" s="102"/>
      <c r="IS19" s="102"/>
      <c r="IT19" s="102"/>
      <c r="IU19" s="102"/>
      <c r="IV19" s="102"/>
      <c r="IW19" s="102"/>
      <c r="IX19" s="102"/>
      <c r="IY19" s="102"/>
      <c r="IZ19" s="102"/>
      <c r="JA19" s="102"/>
      <c r="JB19" s="102"/>
      <c r="JC19" s="102"/>
      <c r="JD19" s="102"/>
      <c r="JE19" s="102"/>
      <c r="JF19" s="102"/>
      <c r="JG19" s="102"/>
      <c r="JH19" s="102"/>
      <c r="JI19" s="102"/>
      <c r="JJ19" s="102"/>
      <c r="JK19" s="102"/>
      <c r="JL19" s="102"/>
      <c r="JM19" s="102"/>
      <c r="JN19" s="102"/>
      <c r="JO19" s="102"/>
      <c r="JP19" s="102"/>
      <c r="JQ19" s="102"/>
      <c r="JR19" s="102"/>
      <c r="JS19" s="102"/>
      <c r="JT19" s="102"/>
      <c r="JU19" s="102"/>
      <c r="JV19" s="102"/>
      <c r="JW19" s="102"/>
      <c r="JX19" s="102"/>
      <c r="JY19" s="102"/>
      <c r="JZ19" s="102"/>
      <c r="KA19" s="102"/>
      <c r="KB19" s="102"/>
      <c r="KC19" s="102"/>
      <c r="KD19" s="102"/>
      <c r="KE19" s="102"/>
      <c r="KF19" s="102"/>
      <c r="KG19" s="102"/>
      <c r="KH19" s="102"/>
      <c r="KI19" s="102"/>
      <c r="KJ19" s="102"/>
      <c r="KK19" s="102"/>
      <c r="KL19" s="102"/>
      <c r="KM19" s="102"/>
      <c r="KN19" s="102"/>
      <c r="KO19" s="102"/>
      <c r="KP19" s="102"/>
      <c r="KQ19" s="102"/>
      <c r="KR19" s="102"/>
      <c r="KS19" s="102"/>
      <c r="KT19" s="102"/>
      <c r="KU19" s="102"/>
      <c r="KV19" s="102"/>
      <c r="KW19" s="102"/>
      <c r="KX19" s="102"/>
      <c r="KY19" s="102"/>
      <c r="KZ19" s="102"/>
      <c r="LA19" s="102"/>
      <c r="LB19" s="102"/>
      <c r="LC19" s="102"/>
      <c r="LD19" s="102"/>
      <c r="LE19" s="102"/>
      <c r="LF19" s="102"/>
      <c r="LG19" s="102"/>
      <c r="LH19" s="102"/>
      <c r="LI19" s="102"/>
      <c r="LJ19" s="102"/>
      <c r="LK19" s="102"/>
      <c r="LL19" s="102"/>
      <c r="LM19" s="102"/>
      <c r="LN19" s="102"/>
      <c r="LO19" s="102"/>
      <c r="LP19" s="102"/>
      <c r="LQ19" s="102"/>
      <c r="LR19" s="102"/>
      <c r="LS19" s="102"/>
      <c r="LT19" s="102"/>
      <c r="LU19" s="102"/>
      <c r="LV19" s="102"/>
      <c r="LW19" s="102"/>
      <c r="LX19" s="102"/>
      <c r="LY19" s="102"/>
      <c r="LZ19" s="102"/>
      <c r="MA19" s="102"/>
      <c r="MB19" s="102"/>
      <c r="MC19" s="102"/>
      <c r="MD19" s="102"/>
      <c r="ME19" s="102"/>
      <c r="MF19" s="102"/>
      <c r="MG19" s="102"/>
      <c r="MH19" s="102"/>
      <c r="MI19" s="102"/>
      <c r="MJ19" s="102"/>
      <c r="MK19" s="102"/>
      <c r="ML19" s="102"/>
      <c r="MM19" s="102"/>
      <c r="MN19" s="102"/>
      <c r="MO19" s="102"/>
      <c r="MP19" s="102"/>
      <c r="MQ19" s="102"/>
      <c r="MR19" s="102"/>
      <c r="MS19" s="102"/>
      <c r="MT19" s="102"/>
      <c r="MU19" s="102"/>
      <c r="MV19" s="102"/>
      <c r="MW19" s="102"/>
      <c r="MX19" s="102"/>
      <c r="MY19" s="102"/>
      <c r="MZ19" s="102"/>
      <c r="NA19" s="102"/>
      <c r="NB19" s="102"/>
      <c r="NC19" s="102"/>
      <c r="ND19" s="102"/>
      <c r="NE19" s="102"/>
      <c r="NF19" s="102"/>
      <c r="NG19" s="102"/>
      <c r="NH19" s="102"/>
      <c r="NI19" s="102"/>
      <c r="NJ19" s="102"/>
      <c r="NK19" s="102"/>
      <c r="NL19" s="102"/>
      <c r="NM19" s="102"/>
      <c r="NN19" s="102"/>
      <c r="NO19" s="102"/>
      <c r="NP19" s="102"/>
      <c r="NQ19" s="102"/>
      <c r="NR19" s="102"/>
      <c r="NS19" s="102"/>
      <c r="NT19" s="102"/>
      <c r="NU19" s="102"/>
      <c r="NV19" s="102"/>
      <c r="NW19" s="102"/>
      <c r="NX19" s="102"/>
      <c r="NY19" s="102"/>
      <c r="NZ19" s="102"/>
      <c r="OA19" s="102"/>
      <c r="OB19" s="102"/>
      <c r="OC19" s="102"/>
      <c r="OD19" s="102"/>
      <c r="OE19" s="102"/>
      <c r="OF19" s="102"/>
      <c r="OG19" s="102"/>
      <c r="OH19" s="102"/>
      <c r="OI19" s="102"/>
      <c r="OJ19" s="102"/>
      <c r="OK19" s="102"/>
      <c r="OL19" s="102"/>
      <c r="OM19" s="102"/>
      <c r="ON19" s="102"/>
      <c r="OO19" s="102"/>
      <c r="OP19" s="102"/>
      <c r="OQ19" s="102"/>
      <c r="OR19" s="102"/>
      <c r="OS19" s="102"/>
      <c r="OT19" s="102"/>
      <c r="OU19" s="102"/>
      <c r="OV19" s="102"/>
      <c r="OW19" s="102"/>
      <c r="OX19" s="102"/>
      <c r="OY19" s="102"/>
      <c r="OZ19" s="102"/>
      <c r="PA19" s="102"/>
      <c r="PB19" s="102"/>
      <c r="PC19" s="102"/>
      <c r="PD19" s="102"/>
      <c r="PE19" s="102"/>
      <c r="PF19" s="102"/>
      <c r="PG19" s="102"/>
      <c r="PH19" s="102"/>
      <c r="PI19" s="102"/>
      <c r="PJ19" s="102"/>
      <c r="PK19" s="102"/>
      <c r="PL19" s="102"/>
      <c r="PM19" s="102"/>
      <c r="PN19" s="102"/>
      <c r="PO19" s="102"/>
      <c r="PP19" s="102"/>
      <c r="PQ19" s="102"/>
      <c r="PR19" s="102"/>
      <c r="PS19" s="102"/>
      <c r="PT19" s="102"/>
      <c r="PU19" s="102"/>
      <c r="PV19" s="102"/>
      <c r="PW19" s="102"/>
      <c r="PX19" s="102"/>
      <c r="PY19" s="102"/>
      <c r="PZ19" s="102"/>
      <c r="QA19" s="102"/>
      <c r="QB19" s="102"/>
      <c r="QC19" s="102"/>
      <c r="QD19" s="102"/>
      <c r="QE19" s="102"/>
      <c r="QF19" s="102"/>
      <c r="QG19" s="102"/>
      <c r="QH19" s="102"/>
      <c r="QI19" s="102"/>
      <c r="QJ19" s="102"/>
      <c r="QK19" s="102"/>
      <c r="QL19" s="102"/>
      <c r="QM19" s="102"/>
      <c r="QN19" s="102"/>
      <c r="QO19" s="102"/>
      <c r="QP19" s="102"/>
      <c r="QQ19" s="102"/>
      <c r="QR19" s="102"/>
      <c r="QS19" s="102"/>
      <c r="QT19" s="102"/>
      <c r="QU19" s="102"/>
      <c r="QV19" s="102"/>
      <c r="QW19" s="102"/>
      <c r="QX19" s="102"/>
      <c r="QY19" s="102"/>
      <c r="QZ19" s="102"/>
      <c r="RA19" s="102"/>
      <c r="RB19" s="102"/>
      <c r="RC19" s="102"/>
      <c r="RD19" s="102"/>
      <c r="RE19" s="102"/>
      <c r="RF19" s="102"/>
      <c r="RG19" s="102"/>
      <c r="RH19" s="102"/>
      <c r="RI19" s="102"/>
      <c r="RJ19" s="102"/>
      <c r="RK19" s="102"/>
      <c r="RL19" s="102"/>
      <c r="RM19" s="102"/>
      <c r="RN19" s="102"/>
      <c r="RO19" s="102"/>
      <c r="RP19" s="102"/>
      <c r="RQ19" s="102"/>
      <c r="RR19" s="102"/>
      <c r="RS19" s="102"/>
      <c r="RT19" s="102"/>
      <c r="RU19" s="102"/>
      <c r="RV19" s="102"/>
      <c r="RW19" s="102"/>
      <c r="RX19" s="102"/>
      <c r="RY19" s="102"/>
      <c r="RZ19" s="102"/>
      <c r="SA19" s="102"/>
      <c r="SB19" s="102"/>
      <c r="SC19" s="102"/>
      <c r="SD19" s="102"/>
      <c r="SE19" s="102"/>
      <c r="SF19" s="102"/>
      <c r="SG19" s="102"/>
      <c r="SH19" s="102"/>
      <c r="SI19" s="102"/>
      <c r="SJ19" s="102"/>
      <c r="SK19" s="102"/>
      <c r="SL19" s="102"/>
      <c r="SM19" s="102"/>
      <c r="SN19" s="102"/>
      <c r="SO19" s="102"/>
      <c r="SP19" s="102"/>
      <c r="SQ19" s="102"/>
      <c r="SR19" s="102"/>
      <c r="SS19" s="102"/>
      <c r="ST19" s="102"/>
      <c r="SU19" s="102"/>
      <c r="SV19" s="102"/>
      <c r="SW19" s="102"/>
      <c r="SX19" s="102"/>
      <c r="SY19" s="102"/>
      <c r="SZ19" s="102"/>
      <c r="TA19" s="102"/>
      <c r="TB19" s="102"/>
      <c r="TC19" s="102"/>
      <c r="TD19" s="102"/>
      <c r="TE19" s="102"/>
      <c r="TF19" s="102"/>
      <c r="TG19" s="102"/>
      <c r="TH19" s="102"/>
      <c r="TI19" s="102"/>
      <c r="TJ19" s="102"/>
      <c r="TK19" s="102"/>
      <c r="TL19" s="102"/>
      <c r="TM19" s="102"/>
      <c r="TN19" s="102"/>
      <c r="TO19" s="102"/>
      <c r="TP19" s="102"/>
      <c r="TQ19" s="102"/>
      <c r="TR19" s="102"/>
      <c r="TS19" s="102"/>
      <c r="TT19" s="102"/>
      <c r="TU19" s="102"/>
      <c r="TV19" s="102"/>
      <c r="TW19" s="102"/>
      <c r="TX19" s="102"/>
      <c r="TY19" s="102"/>
      <c r="TZ19" s="102"/>
      <c r="UA19" s="102"/>
      <c r="UB19" s="102"/>
      <c r="UC19" s="102"/>
      <c r="UD19" s="102"/>
      <c r="UE19" s="102"/>
      <c r="UF19" s="102"/>
      <c r="UG19" s="102"/>
      <c r="UH19" s="102"/>
      <c r="UI19" s="102"/>
      <c r="UJ19" s="102"/>
      <c r="UK19" s="102"/>
      <c r="UL19" s="102"/>
      <c r="UM19" s="102"/>
      <c r="UN19" s="102"/>
      <c r="UO19" s="102"/>
      <c r="UP19" s="102"/>
      <c r="UQ19" s="102"/>
      <c r="UR19" s="102"/>
      <c r="US19" s="102"/>
      <c r="UT19" s="102"/>
      <c r="UU19" s="102"/>
      <c r="UV19" s="102"/>
      <c r="UW19" s="102"/>
      <c r="UX19" s="102"/>
      <c r="UY19" s="102"/>
      <c r="UZ19" s="102"/>
      <c r="VA19" s="102"/>
      <c r="VB19" s="102"/>
      <c r="VC19" s="102"/>
      <c r="VD19" s="102"/>
      <c r="VE19" s="102"/>
      <c r="VF19" s="102"/>
      <c r="VG19" s="102"/>
      <c r="VH19" s="102"/>
      <c r="VI19" s="102"/>
      <c r="VJ19" s="102"/>
      <c r="VK19" s="102"/>
      <c r="VL19" s="102"/>
      <c r="VM19" s="102"/>
      <c r="VN19" s="102"/>
      <c r="VO19" s="102"/>
      <c r="VP19" s="102"/>
      <c r="VQ19" s="102"/>
      <c r="VR19" s="102"/>
      <c r="VS19" s="102"/>
      <c r="VT19" s="102"/>
      <c r="VU19" s="102"/>
      <c r="VV19" s="102"/>
      <c r="VW19" s="102"/>
      <c r="VX19" s="102"/>
      <c r="VY19" s="102"/>
      <c r="VZ19" s="102"/>
      <c r="WA19" s="102"/>
      <c r="WB19" s="102"/>
      <c r="WC19" s="102"/>
      <c r="WD19" s="102"/>
      <c r="WE19" s="102"/>
      <c r="WF19" s="102"/>
      <c r="WG19" s="102"/>
      <c r="WH19" s="102"/>
      <c r="WI19" s="102"/>
      <c r="WJ19" s="102"/>
      <c r="WK19" s="102"/>
      <c r="WL19" s="102"/>
      <c r="WM19" s="102"/>
      <c r="WN19" s="102"/>
      <c r="WO19" s="102"/>
      <c r="WP19" s="102"/>
      <c r="WQ19" s="102"/>
      <c r="WR19" s="102"/>
      <c r="WS19" s="102"/>
      <c r="WT19" s="102"/>
      <c r="WU19" s="102"/>
      <c r="WV19" s="102"/>
      <c r="WW19" s="102"/>
      <c r="WX19" s="102"/>
      <c r="WY19" s="102"/>
      <c r="WZ19" s="102"/>
      <c r="XA19" s="102"/>
      <c r="XB19" s="102"/>
      <c r="XC19" s="102"/>
      <c r="XD19" s="102"/>
      <c r="XE19" s="102"/>
      <c r="XF19" s="102"/>
      <c r="XG19" s="102"/>
      <c r="XH19" s="102"/>
      <c r="XI19" s="102"/>
      <c r="XJ19" s="102"/>
      <c r="XK19" s="102"/>
      <c r="XL19" s="102"/>
      <c r="XM19" s="102"/>
      <c r="XN19" s="102"/>
      <c r="XO19" s="102"/>
      <c r="XP19" s="102"/>
      <c r="XQ19" s="102"/>
      <c r="XR19" s="102"/>
      <c r="XS19" s="102"/>
      <c r="XT19" s="102"/>
      <c r="XU19" s="102"/>
      <c r="XV19" s="102"/>
      <c r="XW19" s="102"/>
      <c r="XX19" s="102"/>
      <c r="XY19" s="102"/>
      <c r="XZ19" s="102"/>
      <c r="YA19" s="102"/>
      <c r="YB19" s="102"/>
      <c r="YC19" s="102"/>
      <c r="YD19" s="102"/>
      <c r="YE19" s="102"/>
      <c r="YF19" s="102"/>
      <c r="YG19" s="102"/>
      <c r="YH19" s="102"/>
      <c r="YI19" s="102"/>
      <c r="YJ19" s="102"/>
      <c r="YK19" s="102"/>
      <c r="YL19" s="102"/>
      <c r="YM19" s="102"/>
      <c r="YN19" s="102"/>
      <c r="YO19" s="102"/>
      <c r="YP19" s="102"/>
      <c r="YQ19" s="102"/>
      <c r="YR19" s="102"/>
      <c r="YS19" s="102"/>
      <c r="YT19" s="102"/>
      <c r="YU19" s="102"/>
      <c r="YV19" s="102"/>
      <c r="YW19" s="102"/>
      <c r="YX19" s="102"/>
      <c r="YY19" s="102"/>
      <c r="YZ19" s="102"/>
      <c r="ZA19" s="102"/>
      <c r="ZB19" s="102"/>
      <c r="ZC19" s="102"/>
      <c r="ZD19" s="102"/>
      <c r="ZE19" s="102"/>
      <c r="ZF19" s="102"/>
      <c r="ZG19" s="102"/>
      <c r="ZH19" s="102"/>
      <c r="ZI19" s="102"/>
      <c r="ZJ19" s="102"/>
      <c r="ZK19" s="102"/>
      <c r="ZL19" s="102"/>
      <c r="ZM19" s="102"/>
      <c r="ZN19" s="102"/>
      <c r="ZO19" s="102"/>
      <c r="ZP19" s="102"/>
      <c r="ZQ19" s="102"/>
      <c r="ZR19" s="102"/>
      <c r="ZS19" s="102"/>
      <c r="ZT19" s="102"/>
      <c r="ZU19" s="102"/>
      <c r="ZV19" s="102"/>
      <c r="ZW19" s="102"/>
      <c r="ZX19" s="102"/>
      <c r="ZY19" s="102"/>
      <c r="ZZ19" s="102"/>
      <c r="AAA19" s="102"/>
      <c r="AAB19" s="102"/>
      <c r="AAC19" s="102"/>
      <c r="AAD19" s="102"/>
      <c r="AAE19" s="102"/>
      <c r="AAF19" s="102"/>
      <c r="AAG19" s="102"/>
      <c r="AAH19" s="102"/>
      <c r="AAI19" s="102"/>
      <c r="AAJ19" s="102"/>
      <c r="AAK19" s="102"/>
      <c r="AAL19" s="102"/>
      <c r="AAM19" s="102"/>
      <c r="AAN19" s="102"/>
      <c r="AAO19" s="102"/>
      <c r="AAP19" s="102"/>
      <c r="AAQ19" s="102"/>
      <c r="AAR19" s="102"/>
      <c r="AAS19" s="102"/>
      <c r="AAT19" s="102"/>
      <c r="AAU19" s="102"/>
      <c r="AAV19" s="102"/>
      <c r="AAW19" s="102"/>
      <c r="AAX19" s="102"/>
      <c r="AAY19" s="102"/>
      <c r="AAZ19" s="102"/>
      <c r="ABA19" s="102"/>
      <c r="ABB19" s="102"/>
      <c r="ABC19" s="102"/>
      <c r="ABD19" s="102"/>
      <c r="ABE19" s="102"/>
      <c r="ABF19" s="102"/>
      <c r="ABG19" s="102"/>
      <c r="ABH19" s="102"/>
      <c r="ABI19" s="102"/>
      <c r="ABJ19" s="102"/>
      <c r="ABK19" s="102"/>
      <c r="ABL19" s="102"/>
      <c r="ABM19" s="102"/>
      <c r="ABN19" s="102"/>
      <c r="ABO19" s="102"/>
      <c r="ABP19" s="102"/>
      <c r="ABQ19" s="102"/>
      <c r="ABR19" s="102"/>
      <c r="ABS19" s="102"/>
      <c r="ABT19" s="102"/>
      <c r="ABU19" s="102"/>
      <c r="ABV19" s="102"/>
      <c r="ABW19" s="102"/>
      <c r="ABX19" s="102"/>
      <c r="ABY19" s="102"/>
      <c r="ABZ19" s="102"/>
      <c r="ACA19" s="102"/>
      <c r="ACB19" s="102"/>
      <c r="ACC19" s="102"/>
      <c r="ACD19" s="102"/>
      <c r="ACE19" s="102"/>
      <c r="ACF19" s="102"/>
      <c r="ACG19" s="102"/>
      <c r="ACH19" s="102"/>
      <c r="ACI19" s="102"/>
      <c r="ACJ19" s="102"/>
      <c r="ACK19" s="102"/>
      <c r="ACL19" s="102"/>
      <c r="ACM19" s="102"/>
      <c r="ACN19" s="102"/>
      <c r="ACO19" s="102"/>
      <c r="ACP19" s="102"/>
      <c r="ACQ19" s="102"/>
      <c r="ACR19" s="102"/>
      <c r="ACS19" s="102"/>
      <c r="ACT19" s="102"/>
      <c r="ACU19" s="102"/>
      <c r="ACV19" s="102"/>
      <c r="ACW19" s="102"/>
      <c r="ACX19" s="102"/>
      <c r="ACY19" s="102"/>
      <c r="ACZ19" s="102"/>
      <c r="ADA19" s="102"/>
      <c r="ADB19" s="102"/>
      <c r="ADC19" s="102"/>
      <c r="ADD19" s="102"/>
      <c r="ADE19" s="102"/>
      <c r="ADF19" s="102"/>
      <c r="ADG19" s="102"/>
      <c r="ADH19" s="102"/>
      <c r="ADI19" s="102"/>
      <c r="ADJ19" s="102"/>
      <c r="ADK19" s="102"/>
      <c r="ADL19" s="102"/>
      <c r="ADM19" s="102"/>
      <c r="ADN19" s="102"/>
      <c r="ADO19" s="102"/>
      <c r="ADP19" s="102"/>
      <c r="ADQ19" s="102"/>
      <c r="ADR19" s="102"/>
      <c r="ADS19" s="102"/>
      <c r="ADT19" s="102"/>
      <c r="ADU19" s="102"/>
      <c r="ADV19" s="102"/>
      <c r="ADW19" s="102"/>
      <c r="ADX19" s="102"/>
      <c r="ADY19" s="102"/>
      <c r="ADZ19" s="102"/>
      <c r="AEA19" s="102"/>
      <c r="AEB19" s="102"/>
      <c r="AEC19" s="102"/>
      <c r="AED19" s="102"/>
      <c r="AEE19" s="102"/>
      <c r="AEF19" s="102"/>
      <c r="AEG19" s="102"/>
      <c r="AEH19" s="102"/>
      <c r="AEI19" s="102"/>
      <c r="AEJ19" s="102"/>
      <c r="AEK19" s="102"/>
      <c r="AEL19" s="102"/>
      <c r="AEM19" s="102"/>
      <c r="AEN19" s="102"/>
      <c r="AEO19" s="102"/>
      <c r="AEP19" s="102"/>
      <c r="AEQ19" s="102"/>
      <c r="AER19" s="102"/>
      <c r="AES19" s="102"/>
      <c r="AET19" s="102"/>
      <c r="AEU19" s="102"/>
      <c r="AEV19" s="102"/>
      <c r="AEW19" s="102"/>
      <c r="AEX19" s="102"/>
      <c r="AEY19" s="102"/>
      <c r="AEZ19" s="102"/>
      <c r="AFA19" s="102"/>
      <c r="AFB19" s="102"/>
      <c r="AFC19" s="102"/>
      <c r="AFD19" s="102"/>
      <c r="AFE19" s="102"/>
      <c r="AFF19" s="102"/>
      <c r="AFG19" s="102"/>
      <c r="AFH19" s="102"/>
      <c r="AFI19" s="102"/>
      <c r="AFJ19" s="102"/>
      <c r="AFK19" s="102"/>
      <c r="AFL19" s="102"/>
      <c r="AFM19" s="102"/>
      <c r="AFN19" s="102"/>
      <c r="AFO19" s="102"/>
      <c r="AFP19" s="102"/>
      <c r="AFQ19" s="102"/>
      <c r="AFR19" s="102"/>
      <c r="AFS19" s="102"/>
      <c r="AFT19" s="102"/>
      <c r="AFU19" s="102"/>
      <c r="AFV19" s="102"/>
      <c r="AFW19" s="102"/>
      <c r="AFX19" s="102"/>
      <c r="AFY19" s="102"/>
      <c r="AFZ19" s="102"/>
      <c r="AGA19" s="102"/>
      <c r="AGB19" s="102"/>
      <c r="AGC19" s="102"/>
      <c r="AGD19" s="102"/>
      <c r="AGE19" s="102"/>
      <c r="AGF19" s="102"/>
      <c r="AGG19" s="102"/>
      <c r="AGH19" s="102"/>
      <c r="AGI19" s="102"/>
      <c r="AGJ19" s="102"/>
      <c r="AGK19" s="102"/>
      <c r="AGL19" s="102"/>
      <c r="AGM19" s="102"/>
      <c r="AGN19" s="102"/>
      <c r="AGO19" s="102"/>
      <c r="AGP19" s="102"/>
      <c r="AGQ19" s="102"/>
      <c r="AGR19" s="102"/>
      <c r="AGS19" s="102"/>
      <c r="AGT19" s="102"/>
      <c r="AGU19" s="102"/>
      <c r="AGV19" s="102"/>
      <c r="AGW19" s="102"/>
      <c r="AGX19" s="102"/>
      <c r="AGY19" s="102"/>
      <c r="AGZ19" s="102"/>
      <c r="AHA19" s="102"/>
      <c r="AHB19" s="102"/>
      <c r="AHC19" s="102"/>
      <c r="AHD19" s="102"/>
      <c r="AHE19" s="102"/>
      <c r="AHF19" s="102"/>
      <c r="AHG19" s="102"/>
      <c r="AHH19" s="102"/>
      <c r="AHI19" s="102"/>
      <c r="AHJ19" s="102"/>
      <c r="AHK19" s="102"/>
      <c r="AHL19" s="102"/>
      <c r="AHM19" s="102"/>
      <c r="AHN19" s="102"/>
      <c r="AHO19" s="102"/>
      <c r="AHP19" s="102"/>
      <c r="AHQ19" s="102"/>
      <c r="AHR19" s="102"/>
      <c r="AHS19" s="102"/>
      <c r="AHT19" s="102"/>
      <c r="AHU19" s="102"/>
      <c r="AHV19" s="102"/>
      <c r="AHW19" s="102"/>
      <c r="AHX19" s="102"/>
      <c r="AHY19" s="102"/>
      <c r="AHZ19" s="102"/>
      <c r="AIA19" s="102"/>
      <c r="AIB19" s="102"/>
      <c r="AIC19" s="102"/>
      <c r="AID19" s="102"/>
      <c r="AIE19" s="102"/>
      <c r="AIF19" s="102"/>
      <c r="AIG19" s="102"/>
      <c r="AIH19" s="102"/>
      <c r="AII19" s="102"/>
      <c r="AIJ19" s="102"/>
      <c r="AIK19" s="102"/>
      <c r="AIL19" s="102"/>
      <c r="AIM19" s="102"/>
      <c r="AIN19" s="102"/>
      <c r="AIO19" s="102"/>
      <c r="AIP19" s="102"/>
      <c r="AIQ19" s="102"/>
      <c r="AIR19" s="102"/>
      <c r="AIS19" s="102"/>
      <c r="AIT19" s="102"/>
      <c r="AIU19" s="102"/>
      <c r="AIV19" s="102"/>
      <c r="AIW19" s="102"/>
      <c r="AIX19" s="102"/>
      <c r="AIY19" s="102"/>
      <c r="AIZ19" s="102"/>
      <c r="AJA19" s="102"/>
      <c r="AJB19" s="102"/>
      <c r="AJC19" s="102"/>
      <c r="AJD19" s="102"/>
      <c r="AJE19" s="102"/>
      <c r="AJF19" s="102"/>
      <c r="AJG19" s="102"/>
      <c r="AJH19" s="102"/>
      <c r="AJI19" s="102"/>
      <c r="AJJ19" s="102"/>
      <c r="AJK19" s="102"/>
      <c r="AJL19" s="102"/>
      <c r="AJM19" s="102"/>
      <c r="AJN19" s="102"/>
      <c r="AJO19" s="102"/>
      <c r="AJP19" s="102"/>
      <c r="AJQ19" s="102"/>
      <c r="AJR19" s="102"/>
      <c r="AJS19" s="102"/>
      <c r="AJT19" s="102"/>
      <c r="AJU19" s="102"/>
      <c r="AJV19" s="102"/>
      <c r="AJW19" s="102"/>
      <c r="AJX19" s="102"/>
      <c r="AJY19" s="102"/>
      <c r="AJZ19" s="102"/>
      <c r="AKA19" s="102"/>
      <c r="AKB19" s="102"/>
      <c r="AKC19" s="102"/>
      <c r="AKD19" s="102"/>
      <c r="AKE19" s="102"/>
      <c r="AKF19" s="102"/>
      <c r="AKG19" s="102"/>
      <c r="AKH19" s="102"/>
      <c r="AKI19" s="102"/>
      <c r="AKJ19" s="102"/>
      <c r="AKK19" s="102"/>
      <c r="AKL19" s="102"/>
      <c r="AKM19" s="102"/>
      <c r="AKN19" s="102"/>
      <c r="AKO19" s="102"/>
      <c r="AKP19" s="102"/>
      <c r="AKQ19" s="102"/>
      <c r="AKR19" s="102"/>
      <c r="AKS19" s="102"/>
      <c r="AKT19" s="102"/>
      <c r="AKU19" s="102"/>
      <c r="AKV19" s="102"/>
      <c r="AKW19" s="102"/>
      <c r="AKX19" s="102"/>
      <c r="AKY19" s="102"/>
      <c r="AKZ19" s="102"/>
      <c r="ALA19" s="102"/>
      <c r="ALB19" s="102"/>
      <c r="ALC19" s="102"/>
      <c r="ALD19" s="102"/>
      <c r="ALE19" s="102"/>
      <c r="ALF19" s="102"/>
      <c r="ALG19" s="102"/>
      <c r="ALH19" s="102"/>
      <c r="ALI19" s="102"/>
      <c r="ALJ19" s="102"/>
      <c r="ALK19" s="102"/>
      <c r="ALL19" s="102"/>
      <c r="ALM19" s="102"/>
      <c r="ALN19" s="102"/>
      <c r="ALO19" s="102"/>
      <c r="ALP19" s="102"/>
      <c r="ALQ19" s="102"/>
      <c r="ALR19" s="102"/>
      <c r="ALS19" s="102"/>
      <c r="ALT19" s="102"/>
      <c r="ALU19" s="102"/>
      <c r="ALV19" s="102"/>
      <c r="ALW19" s="102"/>
      <c r="ALX19" s="102"/>
      <c r="ALY19" s="102"/>
      <c r="ALZ19" s="102"/>
      <c r="AMA19" s="102"/>
      <c r="AMB19" s="102"/>
      <c r="AMC19" s="102"/>
      <c r="AMD19" s="102"/>
      <c r="AME19" s="102"/>
      <c r="AMF19" s="102"/>
      <c r="AMG19" s="102"/>
      <c r="AMH19" s="102"/>
      <c r="AMI19" s="102"/>
      <c r="AMJ19" s="102"/>
    </row>
    <row r="20" spans="1:1024" customFormat="1" ht="78.75">
      <c r="A20" s="15" t="s">
        <v>97</v>
      </c>
      <c r="B20" s="177" t="s">
        <v>38</v>
      </c>
      <c r="C20" s="108" t="s">
        <v>98</v>
      </c>
      <c r="D20" s="108" t="s">
        <v>99</v>
      </c>
      <c r="E20" s="103" t="s">
        <v>48</v>
      </c>
      <c r="F20" s="103" t="s">
        <v>100</v>
      </c>
      <c r="G20" s="103" t="s">
        <v>101</v>
      </c>
      <c r="H20" s="104">
        <v>18300</v>
      </c>
      <c r="I20" s="104">
        <v>10000</v>
      </c>
      <c r="J20" s="104"/>
      <c r="K20" s="104"/>
      <c r="L20" s="105">
        <f t="shared" si="0"/>
        <v>54.644808743169399</v>
      </c>
      <c r="M20" s="106"/>
      <c r="N20" s="107">
        <v>4</v>
      </c>
      <c r="O20" s="107">
        <v>4</v>
      </c>
      <c r="P20" s="107"/>
      <c r="Q20" s="241"/>
      <c r="R20" s="101"/>
      <c r="S20" s="101" t="s">
        <v>102</v>
      </c>
      <c r="T20" s="102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/>
      <c r="AJ20" s="102"/>
      <c r="AK20" s="102"/>
      <c r="AL20" s="102"/>
      <c r="AM20" s="102"/>
      <c r="AN20" s="102"/>
      <c r="AO20" s="102"/>
      <c r="AP20" s="102"/>
      <c r="AQ20" s="102"/>
      <c r="AR20" s="102"/>
      <c r="AS20" s="102"/>
      <c r="AT20" s="102"/>
      <c r="AU20" s="102"/>
      <c r="AV20" s="102"/>
      <c r="AW20" s="102"/>
      <c r="AX20" s="102"/>
      <c r="AY20" s="102"/>
      <c r="AZ20" s="102"/>
      <c r="BA20" s="102"/>
      <c r="BB20" s="102"/>
      <c r="BC20" s="102"/>
      <c r="BD20" s="102"/>
      <c r="BE20" s="102"/>
      <c r="BF20" s="102"/>
      <c r="BG20" s="102"/>
      <c r="BH20" s="102"/>
      <c r="BI20" s="102"/>
      <c r="BJ20" s="102"/>
      <c r="BK20" s="102"/>
      <c r="BL20" s="102"/>
      <c r="BM20" s="102"/>
      <c r="BN20" s="102"/>
      <c r="BO20" s="102"/>
      <c r="BP20" s="102"/>
      <c r="BQ20" s="102"/>
      <c r="BR20" s="102"/>
      <c r="BS20" s="102"/>
      <c r="BT20" s="102"/>
      <c r="BU20" s="102"/>
      <c r="BV20" s="102"/>
      <c r="BW20" s="102"/>
      <c r="BX20" s="102"/>
      <c r="BY20" s="102"/>
      <c r="BZ20" s="102"/>
      <c r="CA20" s="102"/>
      <c r="CB20" s="102"/>
      <c r="CC20" s="102"/>
      <c r="CD20" s="102"/>
      <c r="CE20" s="102"/>
      <c r="CF20" s="102"/>
      <c r="CG20" s="102"/>
      <c r="CH20" s="102"/>
      <c r="CI20" s="102"/>
      <c r="CJ20" s="102"/>
      <c r="CK20" s="102"/>
      <c r="CL20" s="102"/>
      <c r="CM20" s="102"/>
      <c r="CN20" s="102"/>
      <c r="CO20" s="102"/>
      <c r="CP20" s="102"/>
      <c r="CQ20" s="102"/>
      <c r="CR20" s="102"/>
      <c r="CS20" s="102"/>
      <c r="CT20" s="102"/>
      <c r="CU20" s="102"/>
      <c r="CV20" s="102"/>
      <c r="CW20" s="102"/>
      <c r="CX20" s="102"/>
      <c r="CY20" s="102"/>
      <c r="CZ20" s="102"/>
      <c r="DA20" s="102"/>
      <c r="DB20" s="102"/>
      <c r="DC20" s="102"/>
      <c r="DD20" s="102"/>
      <c r="DE20" s="102"/>
      <c r="DF20" s="102"/>
      <c r="DG20" s="102"/>
      <c r="DH20" s="102"/>
      <c r="DI20" s="102"/>
      <c r="DJ20" s="102"/>
      <c r="DK20" s="102"/>
      <c r="DL20" s="102"/>
      <c r="DM20" s="102"/>
      <c r="DN20" s="102"/>
      <c r="DO20" s="102"/>
      <c r="DP20" s="102"/>
      <c r="DQ20" s="102"/>
      <c r="DR20" s="102"/>
      <c r="DS20" s="102"/>
      <c r="DT20" s="102"/>
      <c r="DU20" s="102"/>
      <c r="DV20" s="102"/>
      <c r="DW20" s="102"/>
      <c r="DX20" s="102"/>
      <c r="DY20" s="102"/>
      <c r="DZ20" s="102"/>
      <c r="EA20" s="102"/>
      <c r="EB20" s="102"/>
      <c r="EC20" s="102"/>
      <c r="ED20" s="102"/>
      <c r="EE20" s="102"/>
      <c r="EF20" s="102"/>
      <c r="EG20" s="102"/>
      <c r="EH20" s="102"/>
      <c r="EI20" s="102"/>
      <c r="EJ20" s="102"/>
      <c r="EK20" s="102"/>
      <c r="EL20" s="102"/>
      <c r="EM20" s="102"/>
      <c r="EN20" s="102"/>
      <c r="EO20" s="102"/>
      <c r="EP20" s="102"/>
      <c r="EQ20" s="102"/>
      <c r="ER20" s="102"/>
      <c r="ES20" s="102"/>
      <c r="ET20" s="102"/>
      <c r="EU20" s="102"/>
      <c r="EV20" s="102"/>
      <c r="EW20" s="102"/>
      <c r="EX20" s="102"/>
      <c r="EY20" s="102"/>
      <c r="EZ20" s="102"/>
      <c r="FA20" s="102"/>
      <c r="FB20" s="102"/>
      <c r="FC20" s="102"/>
      <c r="FD20" s="102"/>
      <c r="FE20" s="102"/>
      <c r="FF20" s="102"/>
      <c r="FG20" s="102"/>
      <c r="FH20" s="102"/>
      <c r="FI20" s="102"/>
      <c r="FJ20" s="102"/>
      <c r="FK20" s="102"/>
      <c r="FL20" s="102"/>
      <c r="FM20" s="102"/>
      <c r="FN20" s="102"/>
      <c r="FO20" s="102"/>
      <c r="FP20" s="102"/>
      <c r="FQ20" s="102"/>
      <c r="FR20" s="102"/>
      <c r="FS20" s="102"/>
      <c r="FT20" s="102"/>
      <c r="FU20" s="102"/>
      <c r="FV20" s="102"/>
      <c r="FW20" s="102"/>
      <c r="FX20" s="102"/>
      <c r="FY20" s="102"/>
      <c r="FZ20" s="102"/>
      <c r="GA20" s="102"/>
      <c r="GB20" s="102"/>
      <c r="GC20" s="102"/>
      <c r="GD20" s="102"/>
      <c r="GE20" s="102"/>
      <c r="GF20" s="102"/>
      <c r="GG20" s="102"/>
      <c r="GH20" s="102"/>
      <c r="GI20" s="102"/>
      <c r="GJ20" s="102"/>
      <c r="GK20" s="102"/>
      <c r="GL20" s="102"/>
      <c r="GM20" s="102"/>
      <c r="GN20" s="102"/>
      <c r="GO20" s="102"/>
      <c r="GP20" s="102"/>
      <c r="GQ20" s="102"/>
      <c r="GR20" s="102"/>
      <c r="GS20" s="102"/>
      <c r="GT20" s="102"/>
      <c r="GU20" s="102"/>
      <c r="GV20" s="102"/>
      <c r="GW20" s="102"/>
      <c r="GX20" s="102"/>
      <c r="GY20" s="102"/>
      <c r="GZ20" s="102"/>
      <c r="HA20" s="102"/>
      <c r="HB20" s="102"/>
      <c r="HC20" s="102"/>
      <c r="HD20" s="102"/>
      <c r="HE20" s="102"/>
      <c r="HF20" s="102"/>
      <c r="HG20" s="102"/>
      <c r="HH20" s="102"/>
      <c r="HI20" s="102"/>
      <c r="HJ20" s="102"/>
      <c r="HK20" s="102"/>
      <c r="HL20" s="102"/>
      <c r="HM20" s="102"/>
      <c r="HN20" s="102"/>
      <c r="HO20" s="102"/>
      <c r="HP20" s="102"/>
      <c r="HQ20" s="102"/>
      <c r="HR20" s="102"/>
      <c r="HS20" s="102"/>
      <c r="HT20" s="102"/>
      <c r="HU20" s="102"/>
      <c r="HV20" s="102"/>
      <c r="HW20" s="102"/>
      <c r="HX20" s="102"/>
      <c r="HY20" s="102"/>
      <c r="HZ20" s="102"/>
      <c r="IA20" s="102"/>
      <c r="IB20" s="102"/>
      <c r="IC20" s="102"/>
      <c r="ID20" s="102"/>
      <c r="IE20" s="102"/>
      <c r="IF20" s="102"/>
      <c r="IG20" s="102"/>
      <c r="IH20" s="102"/>
      <c r="II20" s="102"/>
      <c r="IJ20" s="102"/>
      <c r="IK20" s="102"/>
      <c r="IL20" s="102"/>
      <c r="IM20" s="102"/>
      <c r="IN20" s="102"/>
      <c r="IO20" s="102"/>
      <c r="IP20" s="102"/>
      <c r="IQ20" s="102"/>
      <c r="IR20" s="102"/>
      <c r="IS20" s="102"/>
      <c r="IT20" s="102"/>
      <c r="IU20" s="102"/>
      <c r="IV20" s="102"/>
      <c r="IW20" s="102"/>
      <c r="IX20" s="102"/>
      <c r="IY20" s="102"/>
      <c r="IZ20" s="102"/>
      <c r="JA20" s="102"/>
      <c r="JB20" s="102"/>
      <c r="JC20" s="102"/>
      <c r="JD20" s="102"/>
      <c r="JE20" s="102"/>
      <c r="JF20" s="102"/>
      <c r="JG20" s="102"/>
      <c r="JH20" s="102"/>
      <c r="JI20" s="102"/>
      <c r="JJ20" s="102"/>
      <c r="JK20" s="102"/>
      <c r="JL20" s="102"/>
      <c r="JM20" s="102"/>
      <c r="JN20" s="102"/>
      <c r="JO20" s="102"/>
      <c r="JP20" s="102"/>
      <c r="JQ20" s="102"/>
      <c r="JR20" s="102"/>
      <c r="JS20" s="102"/>
      <c r="JT20" s="102"/>
      <c r="JU20" s="102"/>
      <c r="JV20" s="102"/>
      <c r="JW20" s="102"/>
      <c r="JX20" s="102"/>
      <c r="JY20" s="102"/>
      <c r="JZ20" s="102"/>
      <c r="KA20" s="102"/>
      <c r="KB20" s="102"/>
      <c r="KC20" s="102"/>
      <c r="KD20" s="102"/>
      <c r="KE20" s="102"/>
      <c r="KF20" s="102"/>
      <c r="KG20" s="102"/>
      <c r="KH20" s="102"/>
      <c r="KI20" s="102"/>
      <c r="KJ20" s="102"/>
      <c r="KK20" s="102"/>
      <c r="KL20" s="102"/>
      <c r="KM20" s="102"/>
      <c r="KN20" s="102"/>
      <c r="KO20" s="102"/>
      <c r="KP20" s="102"/>
      <c r="KQ20" s="102"/>
      <c r="KR20" s="102"/>
      <c r="KS20" s="102"/>
      <c r="KT20" s="102"/>
      <c r="KU20" s="102"/>
      <c r="KV20" s="102"/>
      <c r="KW20" s="102"/>
      <c r="KX20" s="102"/>
      <c r="KY20" s="102"/>
      <c r="KZ20" s="102"/>
      <c r="LA20" s="102"/>
      <c r="LB20" s="102"/>
      <c r="LC20" s="102"/>
      <c r="LD20" s="102"/>
      <c r="LE20" s="102"/>
      <c r="LF20" s="102"/>
      <c r="LG20" s="102"/>
      <c r="LH20" s="102"/>
      <c r="LI20" s="102"/>
      <c r="LJ20" s="102"/>
      <c r="LK20" s="102"/>
      <c r="LL20" s="102"/>
      <c r="LM20" s="102"/>
      <c r="LN20" s="102"/>
      <c r="LO20" s="102"/>
      <c r="LP20" s="102"/>
      <c r="LQ20" s="102"/>
      <c r="LR20" s="102"/>
      <c r="LS20" s="102"/>
      <c r="LT20" s="102"/>
      <c r="LU20" s="102"/>
      <c r="LV20" s="102"/>
      <c r="LW20" s="102"/>
      <c r="LX20" s="102"/>
      <c r="LY20" s="102"/>
      <c r="LZ20" s="102"/>
      <c r="MA20" s="102"/>
      <c r="MB20" s="102"/>
      <c r="MC20" s="102"/>
      <c r="MD20" s="102"/>
      <c r="ME20" s="102"/>
      <c r="MF20" s="102"/>
      <c r="MG20" s="102"/>
      <c r="MH20" s="102"/>
      <c r="MI20" s="102"/>
      <c r="MJ20" s="102"/>
      <c r="MK20" s="102"/>
      <c r="ML20" s="102"/>
      <c r="MM20" s="102"/>
      <c r="MN20" s="102"/>
      <c r="MO20" s="102"/>
      <c r="MP20" s="102"/>
      <c r="MQ20" s="102"/>
      <c r="MR20" s="102"/>
      <c r="MS20" s="102"/>
      <c r="MT20" s="102"/>
      <c r="MU20" s="102"/>
      <c r="MV20" s="102"/>
      <c r="MW20" s="102"/>
      <c r="MX20" s="102"/>
      <c r="MY20" s="102"/>
      <c r="MZ20" s="102"/>
      <c r="NA20" s="102"/>
      <c r="NB20" s="102"/>
      <c r="NC20" s="102"/>
      <c r="ND20" s="102"/>
      <c r="NE20" s="102"/>
      <c r="NF20" s="102"/>
      <c r="NG20" s="102"/>
      <c r="NH20" s="102"/>
      <c r="NI20" s="102"/>
      <c r="NJ20" s="102"/>
      <c r="NK20" s="102"/>
      <c r="NL20" s="102"/>
      <c r="NM20" s="102"/>
      <c r="NN20" s="102"/>
      <c r="NO20" s="102"/>
      <c r="NP20" s="102"/>
      <c r="NQ20" s="102"/>
      <c r="NR20" s="102"/>
      <c r="NS20" s="102"/>
      <c r="NT20" s="102"/>
      <c r="NU20" s="102"/>
      <c r="NV20" s="102"/>
      <c r="NW20" s="102"/>
      <c r="NX20" s="102"/>
      <c r="NY20" s="102"/>
      <c r="NZ20" s="102"/>
      <c r="OA20" s="102"/>
      <c r="OB20" s="102"/>
      <c r="OC20" s="102"/>
      <c r="OD20" s="102"/>
      <c r="OE20" s="102"/>
      <c r="OF20" s="102"/>
      <c r="OG20" s="102"/>
      <c r="OH20" s="102"/>
      <c r="OI20" s="102"/>
      <c r="OJ20" s="102"/>
      <c r="OK20" s="102"/>
      <c r="OL20" s="102"/>
      <c r="OM20" s="102"/>
      <c r="ON20" s="102"/>
      <c r="OO20" s="102"/>
      <c r="OP20" s="102"/>
      <c r="OQ20" s="102"/>
      <c r="OR20" s="102"/>
      <c r="OS20" s="102"/>
      <c r="OT20" s="102"/>
      <c r="OU20" s="102"/>
      <c r="OV20" s="102"/>
      <c r="OW20" s="102"/>
      <c r="OX20" s="102"/>
      <c r="OY20" s="102"/>
      <c r="OZ20" s="102"/>
      <c r="PA20" s="102"/>
      <c r="PB20" s="102"/>
      <c r="PC20" s="102"/>
      <c r="PD20" s="102"/>
      <c r="PE20" s="102"/>
      <c r="PF20" s="102"/>
      <c r="PG20" s="102"/>
      <c r="PH20" s="102"/>
      <c r="PI20" s="102"/>
      <c r="PJ20" s="102"/>
      <c r="PK20" s="102"/>
      <c r="PL20" s="102"/>
      <c r="PM20" s="102"/>
      <c r="PN20" s="102"/>
      <c r="PO20" s="102"/>
      <c r="PP20" s="102"/>
      <c r="PQ20" s="102"/>
      <c r="PR20" s="102"/>
      <c r="PS20" s="102"/>
      <c r="PT20" s="102"/>
      <c r="PU20" s="102"/>
      <c r="PV20" s="102"/>
      <c r="PW20" s="102"/>
      <c r="PX20" s="102"/>
      <c r="PY20" s="102"/>
      <c r="PZ20" s="102"/>
      <c r="QA20" s="102"/>
      <c r="QB20" s="102"/>
      <c r="QC20" s="102"/>
      <c r="QD20" s="102"/>
      <c r="QE20" s="102"/>
      <c r="QF20" s="102"/>
      <c r="QG20" s="102"/>
      <c r="QH20" s="102"/>
      <c r="QI20" s="102"/>
      <c r="QJ20" s="102"/>
      <c r="QK20" s="102"/>
      <c r="QL20" s="102"/>
      <c r="QM20" s="102"/>
      <c r="QN20" s="102"/>
      <c r="QO20" s="102"/>
      <c r="QP20" s="102"/>
      <c r="QQ20" s="102"/>
      <c r="QR20" s="102"/>
      <c r="QS20" s="102"/>
      <c r="QT20" s="102"/>
      <c r="QU20" s="102"/>
      <c r="QV20" s="102"/>
      <c r="QW20" s="102"/>
      <c r="QX20" s="102"/>
      <c r="QY20" s="102"/>
      <c r="QZ20" s="102"/>
      <c r="RA20" s="102"/>
      <c r="RB20" s="102"/>
      <c r="RC20" s="102"/>
      <c r="RD20" s="102"/>
      <c r="RE20" s="102"/>
      <c r="RF20" s="102"/>
      <c r="RG20" s="102"/>
      <c r="RH20" s="102"/>
      <c r="RI20" s="102"/>
      <c r="RJ20" s="102"/>
      <c r="RK20" s="102"/>
      <c r="RL20" s="102"/>
      <c r="RM20" s="102"/>
      <c r="RN20" s="102"/>
      <c r="RO20" s="102"/>
      <c r="RP20" s="102"/>
      <c r="RQ20" s="102"/>
      <c r="RR20" s="102"/>
      <c r="RS20" s="102"/>
      <c r="RT20" s="102"/>
      <c r="RU20" s="102"/>
      <c r="RV20" s="102"/>
      <c r="RW20" s="102"/>
      <c r="RX20" s="102"/>
      <c r="RY20" s="102"/>
      <c r="RZ20" s="102"/>
      <c r="SA20" s="102"/>
      <c r="SB20" s="102"/>
      <c r="SC20" s="102"/>
      <c r="SD20" s="102"/>
      <c r="SE20" s="102"/>
      <c r="SF20" s="102"/>
      <c r="SG20" s="102"/>
      <c r="SH20" s="102"/>
      <c r="SI20" s="102"/>
      <c r="SJ20" s="102"/>
      <c r="SK20" s="102"/>
      <c r="SL20" s="102"/>
      <c r="SM20" s="102"/>
      <c r="SN20" s="102"/>
      <c r="SO20" s="102"/>
      <c r="SP20" s="102"/>
      <c r="SQ20" s="102"/>
      <c r="SR20" s="102"/>
      <c r="SS20" s="102"/>
      <c r="ST20" s="102"/>
      <c r="SU20" s="102"/>
      <c r="SV20" s="102"/>
      <c r="SW20" s="102"/>
      <c r="SX20" s="102"/>
      <c r="SY20" s="102"/>
      <c r="SZ20" s="102"/>
      <c r="TA20" s="102"/>
      <c r="TB20" s="102"/>
      <c r="TC20" s="102"/>
      <c r="TD20" s="102"/>
      <c r="TE20" s="102"/>
      <c r="TF20" s="102"/>
      <c r="TG20" s="102"/>
      <c r="TH20" s="102"/>
      <c r="TI20" s="102"/>
      <c r="TJ20" s="102"/>
      <c r="TK20" s="102"/>
      <c r="TL20" s="102"/>
      <c r="TM20" s="102"/>
      <c r="TN20" s="102"/>
      <c r="TO20" s="102"/>
      <c r="TP20" s="102"/>
      <c r="TQ20" s="102"/>
      <c r="TR20" s="102"/>
      <c r="TS20" s="102"/>
      <c r="TT20" s="102"/>
      <c r="TU20" s="102"/>
      <c r="TV20" s="102"/>
      <c r="TW20" s="102"/>
      <c r="TX20" s="102"/>
      <c r="TY20" s="102"/>
      <c r="TZ20" s="102"/>
      <c r="UA20" s="102"/>
      <c r="UB20" s="102"/>
      <c r="UC20" s="102"/>
      <c r="UD20" s="102"/>
      <c r="UE20" s="102"/>
      <c r="UF20" s="102"/>
      <c r="UG20" s="102"/>
      <c r="UH20" s="102"/>
      <c r="UI20" s="102"/>
      <c r="UJ20" s="102"/>
      <c r="UK20" s="102"/>
      <c r="UL20" s="102"/>
      <c r="UM20" s="102"/>
      <c r="UN20" s="102"/>
      <c r="UO20" s="102"/>
      <c r="UP20" s="102"/>
      <c r="UQ20" s="102"/>
      <c r="UR20" s="102"/>
      <c r="US20" s="102"/>
      <c r="UT20" s="102"/>
      <c r="UU20" s="102"/>
      <c r="UV20" s="102"/>
      <c r="UW20" s="102"/>
      <c r="UX20" s="102"/>
      <c r="UY20" s="102"/>
      <c r="UZ20" s="102"/>
      <c r="VA20" s="102"/>
      <c r="VB20" s="102"/>
      <c r="VC20" s="102"/>
      <c r="VD20" s="102"/>
      <c r="VE20" s="102"/>
      <c r="VF20" s="102"/>
      <c r="VG20" s="102"/>
      <c r="VH20" s="102"/>
      <c r="VI20" s="102"/>
      <c r="VJ20" s="102"/>
      <c r="VK20" s="102"/>
      <c r="VL20" s="102"/>
      <c r="VM20" s="102"/>
      <c r="VN20" s="102"/>
      <c r="VO20" s="102"/>
      <c r="VP20" s="102"/>
      <c r="VQ20" s="102"/>
      <c r="VR20" s="102"/>
      <c r="VS20" s="102"/>
      <c r="VT20" s="102"/>
      <c r="VU20" s="102"/>
      <c r="VV20" s="102"/>
      <c r="VW20" s="102"/>
      <c r="VX20" s="102"/>
      <c r="VY20" s="102"/>
      <c r="VZ20" s="102"/>
      <c r="WA20" s="102"/>
      <c r="WB20" s="102"/>
      <c r="WC20" s="102"/>
      <c r="WD20" s="102"/>
      <c r="WE20" s="102"/>
      <c r="WF20" s="102"/>
      <c r="WG20" s="102"/>
      <c r="WH20" s="102"/>
      <c r="WI20" s="102"/>
      <c r="WJ20" s="102"/>
      <c r="WK20" s="102"/>
      <c r="WL20" s="102"/>
      <c r="WM20" s="102"/>
      <c r="WN20" s="102"/>
      <c r="WO20" s="102"/>
      <c r="WP20" s="102"/>
      <c r="WQ20" s="102"/>
      <c r="WR20" s="102"/>
      <c r="WS20" s="102"/>
      <c r="WT20" s="102"/>
      <c r="WU20" s="102"/>
      <c r="WV20" s="102"/>
      <c r="WW20" s="102"/>
      <c r="WX20" s="102"/>
      <c r="WY20" s="102"/>
      <c r="WZ20" s="102"/>
      <c r="XA20" s="102"/>
      <c r="XB20" s="102"/>
      <c r="XC20" s="102"/>
      <c r="XD20" s="102"/>
      <c r="XE20" s="102"/>
      <c r="XF20" s="102"/>
      <c r="XG20" s="102"/>
      <c r="XH20" s="102"/>
      <c r="XI20" s="102"/>
      <c r="XJ20" s="102"/>
      <c r="XK20" s="102"/>
      <c r="XL20" s="102"/>
      <c r="XM20" s="102"/>
      <c r="XN20" s="102"/>
      <c r="XO20" s="102"/>
      <c r="XP20" s="102"/>
      <c r="XQ20" s="102"/>
      <c r="XR20" s="102"/>
      <c r="XS20" s="102"/>
      <c r="XT20" s="102"/>
      <c r="XU20" s="102"/>
      <c r="XV20" s="102"/>
      <c r="XW20" s="102"/>
      <c r="XX20" s="102"/>
      <c r="XY20" s="102"/>
      <c r="XZ20" s="102"/>
      <c r="YA20" s="102"/>
      <c r="YB20" s="102"/>
      <c r="YC20" s="102"/>
      <c r="YD20" s="102"/>
      <c r="YE20" s="102"/>
      <c r="YF20" s="102"/>
      <c r="YG20" s="102"/>
      <c r="YH20" s="102"/>
      <c r="YI20" s="102"/>
      <c r="YJ20" s="102"/>
      <c r="YK20" s="102"/>
      <c r="YL20" s="102"/>
      <c r="YM20" s="102"/>
      <c r="YN20" s="102"/>
      <c r="YO20" s="102"/>
      <c r="YP20" s="102"/>
      <c r="YQ20" s="102"/>
      <c r="YR20" s="102"/>
      <c r="YS20" s="102"/>
      <c r="YT20" s="102"/>
      <c r="YU20" s="102"/>
      <c r="YV20" s="102"/>
      <c r="YW20" s="102"/>
      <c r="YX20" s="102"/>
      <c r="YY20" s="102"/>
      <c r="YZ20" s="102"/>
      <c r="ZA20" s="102"/>
      <c r="ZB20" s="102"/>
      <c r="ZC20" s="102"/>
      <c r="ZD20" s="102"/>
      <c r="ZE20" s="102"/>
      <c r="ZF20" s="102"/>
      <c r="ZG20" s="102"/>
      <c r="ZH20" s="102"/>
      <c r="ZI20" s="102"/>
      <c r="ZJ20" s="102"/>
      <c r="ZK20" s="102"/>
      <c r="ZL20" s="102"/>
      <c r="ZM20" s="102"/>
      <c r="ZN20" s="102"/>
      <c r="ZO20" s="102"/>
      <c r="ZP20" s="102"/>
      <c r="ZQ20" s="102"/>
      <c r="ZR20" s="102"/>
      <c r="ZS20" s="102"/>
      <c r="ZT20" s="102"/>
      <c r="ZU20" s="102"/>
      <c r="ZV20" s="102"/>
      <c r="ZW20" s="102"/>
      <c r="ZX20" s="102"/>
      <c r="ZY20" s="102"/>
      <c r="ZZ20" s="102"/>
      <c r="AAA20" s="102"/>
      <c r="AAB20" s="102"/>
      <c r="AAC20" s="102"/>
      <c r="AAD20" s="102"/>
      <c r="AAE20" s="102"/>
      <c r="AAF20" s="102"/>
      <c r="AAG20" s="102"/>
      <c r="AAH20" s="102"/>
      <c r="AAI20" s="102"/>
      <c r="AAJ20" s="102"/>
      <c r="AAK20" s="102"/>
      <c r="AAL20" s="102"/>
      <c r="AAM20" s="102"/>
      <c r="AAN20" s="102"/>
      <c r="AAO20" s="102"/>
      <c r="AAP20" s="102"/>
      <c r="AAQ20" s="102"/>
      <c r="AAR20" s="102"/>
      <c r="AAS20" s="102"/>
      <c r="AAT20" s="102"/>
      <c r="AAU20" s="102"/>
      <c r="AAV20" s="102"/>
      <c r="AAW20" s="102"/>
      <c r="AAX20" s="102"/>
      <c r="AAY20" s="102"/>
      <c r="AAZ20" s="102"/>
      <c r="ABA20" s="102"/>
      <c r="ABB20" s="102"/>
      <c r="ABC20" s="102"/>
      <c r="ABD20" s="102"/>
      <c r="ABE20" s="102"/>
      <c r="ABF20" s="102"/>
      <c r="ABG20" s="102"/>
      <c r="ABH20" s="102"/>
      <c r="ABI20" s="102"/>
      <c r="ABJ20" s="102"/>
      <c r="ABK20" s="102"/>
      <c r="ABL20" s="102"/>
      <c r="ABM20" s="102"/>
      <c r="ABN20" s="102"/>
      <c r="ABO20" s="102"/>
      <c r="ABP20" s="102"/>
      <c r="ABQ20" s="102"/>
      <c r="ABR20" s="102"/>
      <c r="ABS20" s="102"/>
      <c r="ABT20" s="102"/>
      <c r="ABU20" s="102"/>
      <c r="ABV20" s="102"/>
      <c r="ABW20" s="102"/>
      <c r="ABX20" s="102"/>
      <c r="ABY20" s="102"/>
      <c r="ABZ20" s="102"/>
      <c r="ACA20" s="102"/>
      <c r="ACB20" s="102"/>
      <c r="ACC20" s="102"/>
      <c r="ACD20" s="102"/>
      <c r="ACE20" s="102"/>
      <c r="ACF20" s="102"/>
      <c r="ACG20" s="102"/>
      <c r="ACH20" s="102"/>
      <c r="ACI20" s="102"/>
      <c r="ACJ20" s="102"/>
      <c r="ACK20" s="102"/>
      <c r="ACL20" s="102"/>
      <c r="ACM20" s="102"/>
      <c r="ACN20" s="102"/>
      <c r="ACO20" s="102"/>
      <c r="ACP20" s="102"/>
      <c r="ACQ20" s="102"/>
      <c r="ACR20" s="102"/>
      <c r="ACS20" s="102"/>
      <c r="ACT20" s="102"/>
      <c r="ACU20" s="102"/>
      <c r="ACV20" s="102"/>
      <c r="ACW20" s="102"/>
      <c r="ACX20" s="102"/>
      <c r="ACY20" s="102"/>
      <c r="ACZ20" s="102"/>
      <c r="ADA20" s="102"/>
      <c r="ADB20" s="102"/>
      <c r="ADC20" s="102"/>
      <c r="ADD20" s="102"/>
      <c r="ADE20" s="102"/>
      <c r="ADF20" s="102"/>
      <c r="ADG20" s="102"/>
      <c r="ADH20" s="102"/>
      <c r="ADI20" s="102"/>
      <c r="ADJ20" s="102"/>
      <c r="ADK20" s="102"/>
      <c r="ADL20" s="102"/>
      <c r="ADM20" s="102"/>
      <c r="ADN20" s="102"/>
      <c r="ADO20" s="102"/>
      <c r="ADP20" s="102"/>
      <c r="ADQ20" s="102"/>
      <c r="ADR20" s="102"/>
      <c r="ADS20" s="102"/>
      <c r="ADT20" s="102"/>
      <c r="ADU20" s="102"/>
      <c r="ADV20" s="102"/>
      <c r="ADW20" s="102"/>
      <c r="ADX20" s="102"/>
      <c r="ADY20" s="102"/>
      <c r="ADZ20" s="102"/>
      <c r="AEA20" s="102"/>
      <c r="AEB20" s="102"/>
      <c r="AEC20" s="102"/>
      <c r="AED20" s="102"/>
      <c r="AEE20" s="102"/>
      <c r="AEF20" s="102"/>
      <c r="AEG20" s="102"/>
      <c r="AEH20" s="102"/>
      <c r="AEI20" s="102"/>
      <c r="AEJ20" s="102"/>
      <c r="AEK20" s="102"/>
      <c r="AEL20" s="102"/>
      <c r="AEM20" s="102"/>
      <c r="AEN20" s="102"/>
      <c r="AEO20" s="102"/>
      <c r="AEP20" s="102"/>
      <c r="AEQ20" s="102"/>
      <c r="AER20" s="102"/>
      <c r="AES20" s="102"/>
      <c r="AET20" s="102"/>
      <c r="AEU20" s="102"/>
      <c r="AEV20" s="102"/>
      <c r="AEW20" s="102"/>
      <c r="AEX20" s="102"/>
      <c r="AEY20" s="102"/>
      <c r="AEZ20" s="102"/>
      <c r="AFA20" s="102"/>
      <c r="AFB20" s="102"/>
      <c r="AFC20" s="102"/>
      <c r="AFD20" s="102"/>
      <c r="AFE20" s="102"/>
      <c r="AFF20" s="102"/>
      <c r="AFG20" s="102"/>
      <c r="AFH20" s="102"/>
      <c r="AFI20" s="102"/>
      <c r="AFJ20" s="102"/>
      <c r="AFK20" s="102"/>
      <c r="AFL20" s="102"/>
      <c r="AFM20" s="102"/>
      <c r="AFN20" s="102"/>
      <c r="AFO20" s="102"/>
      <c r="AFP20" s="102"/>
      <c r="AFQ20" s="102"/>
      <c r="AFR20" s="102"/>
      <c r="AFS20" s="102"/>
      <c r="AFT20" s="102"/>
      <c r="AFU20" s="102"/>
      <c r="AFV20" s="102"/>
      <c r="AFW20" s="102"/>
      <c r="AFX20" s="102"/>
      <c r="AFY20" s="102"/>
      <c r="AFZ20" s="102"/>
      <c r="AGA20" s="102"/>
      <c r="AGB20" s="102"/>
      <c r="AGC20" s="102"/>
      <c r="AGD20" s="102"/>
      <c r="AGE20" s="102"/>
      <c r="AGF20" s="102"/>
      <c r="AGG20" s="102"/>
      <c r="AGH20" s="102"/>
      <c r="AGI20" s="102"/>
      <c r="AGJ20" s="102"/>
      <c r="AGK20" s="102"/>
      <c r="AGL20" s="102"/>
      <c r="AGM20" s="102"/>
      <c r="AGN20" s="102"/>
      <c r="AGO20" s="102"/>
      <c r="AGP20" s="102"/>
      <c r="AGQ20" s="102"/>
      <c r="AGR20" s="102"/>
      <c r="AGS20" s="102"/>
      <c r="AGT20" s="102"/>
      <c r="AGU20" s="102"/>
      <c r="AGV20" s="102"/>
      <c r="AGW20" s="102"/>
      <c r="AGX20" s="102"/>
      <c r="AGY20" s="102"/>
      <c r="AGZ20" s="102"/>
      <c r="AHA20" s="102"/>
      <c r="AHB20" s="102"/>
      <c r="AHC20" s="102"/>
      <c r="AHD20" s="102"/>
      <c r="AHE20" s="102"/>
      <c r="AHF20" s="102"/>
      <c r="AHG20" s="102"/>
      <c r="AHH20" s="102"/>
      <c r="AHI20" s="102"/>
      <c r="AHJ20" s="102"/>
      <c r="AHK20" s="102"/>
      <c r="AHL20" s="102"/>
      <c r="AHM20" s="102"/>
      <c r="AHN20" s="102"/>
      <c r="AHO20" s="102"/>
      <c r="AHP20" s="102"/>
      <c r="AHQ20" s="102"/>
      <c r="AHR20" s="102"/>
      <c r="AHS20" s="102"/>
      <c r="AHT20" s="102"/>
      <c r="AHU20" s="102"/>
      <c r="AHV20" s="102"/>
      <c r="AHW20" s="102"/>
      <c r="AHX20" s="102"/>
      <c r="AHY20" s="102"/>
      <c r="AHZ20" s="102"/>
      <c r="AIA20" s="102"/>
      <c r="AIB20" s="102"/>
      <c r="AIC20" s="102"/>
      <c r="AID20" s="102"/>
      <c r="AIE20" s="102"/>
      <c r="AIF20" s="102"/>
      <c r="AIG20" s="102"/>
      <c r="AIH20" s="102"/>
      <c r="AII20" s="102"/>
      <c r="AIJ20" s="102"/>
      <c r="AIK20" s="102"/>
      <c r="AIL20" s="102"/>
      <c r="AIM20" s="102"/>
      <c r="AIN20" s="102"/>
      <c r="AIO20" s="102"/>
      <c r="AIP20" s="102"/>
      <c r="AIQ20" s="102"/>
      <c r="AIR20" s="102"/>
      <c r="AIS20" s="102"/>
      <c r="AIT20" s="102"/>
      <c r="AIU20" s="102"/>
      <c r="AIV20" s="102"/>
      <c r="AIW20" s="102"/>
      <c r="AIX20" s="102"/>
      <c r="AIY20" s="102"/>
      <c r="AIZ20" s="102"/>
      <c r="AJA20" s="102"/>
      <c r="AJB20" s="102"/>
      <c r="AJC20" s="102"/>
      <c r="AJD20" s="102"/>
      <c r="AJE20" s="102"/>
      <c r="AJF20" s="102"/>
      <c r="AJG20" s="102"/>
      <c r="AJH20" s="102"/>
      <c r="AJI20" s="102"/>
      <c r="AJJ20" s="102"/>
      <c r="AJK20" s="102"/>
      <c r="AJL20" s="102"/>
      <c r="AJM20" s="102"/>
      <c r="AJN20" s="102"/>
      <c r="AJO20" s="102"/>
      <c r="AJP20" s="102"/>
      <c r="AJQ20" s="102"/>
      <c r="AJR20" s="102"/>
      <c r="AJS20" s="102"/>
      <c r="AJT20" s="102"/>
      <c r="AJU20" s="102"/>
      <c r="AJV20" s="102"/>
      <c r="AJW20" s="102"/>
      <c r="AJX20" s="102"/>
      <c r="AJY20" s="102"/>
      <c r="AJZ20" s="102"/>
      <c r="AKA20" s="102"/>
      <c r="AKB20" s="102"/>
      <c r="AKC20" s="102"/>
      <c r="AKD20" s="102"/>
      <c r="AKE20" s="102"/>
      <c r="AKF20" s="102"/>
      <c r="AKG20" s="102"/>
      <c r="AKH20" s="102"/>
      <c r="AKI20" s="102"/>
      <c r="AKJ20" s="102"/>
      <c r="AKK20" s="102"/>
      <c r="AKL20" s="102"/>
      <c r="AKM20" s="102"/>
      <c r="AKN20" s="102"/>
      <c r="AKO20" s="102"/>
      <c r="AKP20" s="102"/>
      <c r="AKQ20" s="102"/>
      <c r="AKR20" s="102"/>
      <c r="AKS20" s="102"/>
      <c r="AKT20" s="102"/>
      <c r="AKU20" s="102"/>
      <c r="AKV20" s="102"/>
      <c r="AKW20" s="102"/>
      <c r="AKX20" s="102"/>
      <c r="AKY20" s="102"/>
      <c r="AKZ20" s="102"/>
      <c r="ALA20" s="102"/>
      <c r="ALB20" s="102"/>
      <c r="ALC20" s="102"/>
      <c r="ALD20" s="102"/>
      <c r="ALE20" s="102"/>
      <c r="ALF20" s="102"/>
      <c r="ALG20" s="102"/>
      <c r="ALH20" s="102"/>
      <c r="ALI20" s="102"/>
      <c r="ALJ20" s="102"/>
      <c r="ALK20" s="102"/>
      <c r="ALL20" s="102"/>
      <c r="ALM20" s="102"/>
      <c r="ALN20" s="102"/>
      <c r="ALO20" s="102"/>
      <c r="ALP20" s="102"/>
      <c r="ALQ20" s="102"/>
      <c r="ALR20" s="102"/>
      <c r="ALS20" s="102"/>
      <c r="ALT20" s="102"/>
      <c r="ALU20" s="102"/>
      <c r="ALV20" s="102"/>
      <c r="ALW20" s="102"/>
      <c r="ALX20" s="102"/>
      <c r="ALY20" s="102"/>
      <c r="ALZ20" s="102"/>
      <c r="AMA20" s="102"/>
      <c r="AMB20" s="102"/>
      <c r="AMC20" s="102"/>
      <c r="AMD20" s="102"/>
      <c r="AME20" s="102"/>
      <c r="AMF20" s="102"/>
      <c r="AMG20" s="102"/>
      <c r="AMH20" s="102"/>
      <c r="AMI20" s="102"/>
      <c r="AMJ20" s="102"/>
    </row>
    <row r="21" spans="1:1024" customFormat="1" ht="56.25">
      <c r="A21" s="15" t="s">
        <v>103</v>
      </c>
      <c r="B21" s="177" t="s">
        <v>46</v>
      </c>
      <c r="C21" s="108" t="s">
        <v>104</v>
      </c>
      <c r="D21" s="108" t="s">
        <v>73</v>
      </c>
      <c r="E21" s="103" t="s">
        <v>105</v>
      </c>
      <c r="F21" s="103" t="s">
        <v>106</v>
      </c>
      <c r="G21" s="103" t="s">
        <v>107</v>
      </c>
      <c r="H21" s="104">
        <v>22000</v>
      </c>
      <c r="I21" s="104">
        <v>12000</v>
      </c>
      <c r="J21" s="104"/>
      <c r="K21" s="104"/>
      <c r="L21" s="105">
        <f t="shared" si="0"/>
        <v>54.545454545454547</v>
      </c>
      <c r="M21" s="106" t="s">
        <v>43</v>
      </c>
      <c r="N21" s="107">
        <v>4</v>
      </c>
      <c r="O21" s="107">
        <v>2</v>
      </c>
      <c r="P21" s="107"/>
      <c r="Q21" s="241"/>
      <c r="R21" s="101"/>
      <c r="S21" s="101" t="s">
        <v>108</v>
      </c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2"/>
      <c r="AT21" s="102"/>
      <c r="AU21" s="102"/>
      <c r="AV21" s="102"/>
      <c r="AW21" s="102"/>
      <c r="AX21" s="102"/>
      <c r="AY21" s="102"/>
      <c r="AZ21" s="102"/>
      <c r="BA21" s="102"/>
      <c r="BB21" s="102"/>
      <c r="BC21" s="102"/>
      <c r="BD21" s="102"/>
      <c r="BE21" s="102"/>
      <c r="BF21" s="102"/>
      <c r="BG21" s="102"/>
      <c r="BH21" s="102"/>
      <c r="BI21" s="102"/>
      <c r="BJ21" s="102"/>
      <c r="BK21" s="102"/>
      <c r="BL21" s="102"/>
      <c r="BM21" s="102"/>
      <c r="BN21" s="102"/>
      <c r="BO21" s="102"/>
      <c r="BP21" s="102"/>
      <c r="BQ21" s="102"/>
      <c r="BR21" s="102"/>
      <c r="BS21" s="102"/>
      <c r="BT21" s="102"/>
      <c r="BU21" s="102"/>
      <c r="BV21" s="102"/>
      <c r="BW21" s="102"/>
      <c r="BX21" s="102"/>
      <c r="BY21" s="102"/>
      <c r="BZ21" s="102"/>
      <c r="CA21" s="102"/>
      <c r="CB21" s="102"/>
      <c r="CC21" s="102"/>
      <c r="CD21" s="102"/>
      <c r="CE21" s="102"/>
      <c r="CF21" s="102"/>
      <c r="CG21" s="102"/>
      <c r="CH21" s="102"/>
      <c r="CI21" s="102"/>
      <c r="CJ21" s="102"/>
      <c r="CK21" s="102"/>
      <c r="CL21" s="102"/>
      <c r="CM21" s="102"/>
      <c r="CN21" s="102"/>
      <c r="CO21" s="102"/>
      <c r="CP21" s="102"/>
      <c r="CQ21" s="102"/>
      <c r="CR21" s="102"/>
      <c r="CS21" s="102"/>
      <c r="CT21" s="102"/>
      <c r="CU21" s="102"/>
      <c r="CV21" s="102"/>
      <c r="CW21" s="102"/>
      <c r="CX21" s="102"/>
      <c r="CY21" s="102"/>
      <c r="CZ21" s="102"/>
      <c r="DA21" s="102"/>
      <c r="DB21" s="102"/>
      <c r="DC21" s="102"/>
      <c r="DD21" s="102"/>
      <c r="DE21" s="102"/>
      <c r="DF21" s="102"/>
      <c r="DG21" s="102"/>
      <c r="DH21" s="102"/>
      <c r="DI21" s="102"/>
      <c r="DJ21" s="102"/>
      <c r="DK21" s="102"/>
      <c r="DL21" s="102"/>
      <c r="DM21" s="102"/>
      <c r="DN21" s="102"/>
      <c r="DO21" s="102"/>
      <c r="DP21" s="102"/>
      <c r="DQ21" s="102"/>
      <c r="DR21" s="102"/>
      <c r="DS21" s="102"/>
      <c r="DT21" s="102"/>
      <c r="DU21" s="102"/>
      <c r="DV21" s="102"/>
      <c r="DW21" s="102"/>
      <c r="DX21" s="102"/>
      <c r="DY21" s="102"/>
      <c r="DZ21" s="102"/>
      <c r="EA21" s="102"/>
      <c r="EB21" s="102"/>
      <c r="EC21" s="102"/>
      <c r="ED21" s="102"/>
      <c r="EE21" s="102"/>
      <c r="EF21" s="102"/>
      <c r="EG21" s="102"/>
      <c r="EH21" s="102"/>
      <c r="EI21" s="102"/>
      <c r="EJ21" s="102"/>
      <c r="EK21" s="102"/>
      <c r="EL21" s="102"/>
      <c r="EM21" s="102"/>
      <c r="EN21" s="102"/>
      <c r="EO21" s="102"/>
      <c r="EP21" s="102"/>
      <c r="EQ21" s="102"/>
      <c r="ER21" s="102"/>
      <c r="ES21" s="102"/>
      <c r="ET21" s="102"/>
      <c r="EU21" s="102"/>
      <c r="EV21" s="102"/>
      <c r="EW21" s="102"/>
      <c r="EX21" s="102"/>
      <c r="EY21" s="102"/>
      <c r="EZ21" s="102"/>
      <c r="FA21" s="102"/>
      <c r="FB21" s="102"/>
      <c r="FC21" s="102"/>
      <c r="FD21" s="102"/>
      <c r="FE21" s="102"/>
      <c r="FF21" s="102"/>
      <c r="FG21" s="102"/>
      <c r="FH21" s="102"/>
      <c r="FI21" s="102"/>
      <c r="FJ21" s="102"/>
      <c r="FK21" s="102"/>
      <c r="FL21" s="102"/>
      <c r="FM21" s="102"/>
      <c r="FN21" s="102"/>
      <c r="FO21" s="102"/>
      <c r="FP21" s="102"/>
      <c r="FQ21" s="102"/>
      <c r="FR21" s="102"/>
      <c r="FS21" s="102"/>
      <c r="FT21" s="102"/>
      <c r="FU21" s="102"/>
      <c r="FV21" s="102"/>
      <c r="FW21" s="102"/>
      <c r="FX21" s="102"/>
      <c r="FY21" s="102"/>
      <c r="FZ21" s="102"/>
      <c r="GA21" s="102"/>
      <c r="GB21" s="102"/>
      <c r="GC21" s="102"/>
      <c r="GD21" s="102"/>
      <c r="GE21" s="102"/>
      <c r="GF21" s="102"/>
      <c r="GG21" s="102"/>
      <c r="GH21" s="102"/>
      <c r="GI21" s="102"/>
      <c r="GJ21" s="102"/>
      <c r="GK21" s="102"/>
      <c r="GL21" s="102"/>
      <c r="GM21" s="102"/>
      <c r="GN21" s="102"/>
      <c r="GO21" s="102"/>
      <c r="GP21" s="102"/>
      <c r="GQ21" s="102"/>
      <c r="GR21" s="102"/>
      <c r="GS21" s="102"/>
      <c r="GT21" s="102"/>
      <c r="GU21" s="102"/>
      <c r="GV21" s="102"/>
      <c r="GW21" s="102"/>
      <c r="GX21" s="102"/>
      <c r="GY21" s="102"/>
      <c r="GZ21" s="102"/>
      <c r="HA21" s="102"/>
      <c r="HB21" s="102"/>
      <c r="HC21" s="102"/>
      <c r="HD21" s="102"/>
      <c r="HE21" s="102"/>
      <c r="HF21" s="102"/>
      <c r="HG21" s="102"/>
      <c r="HH21" s="102"/>
      <c r="HI21" s="102"/>
      <c r="HJ21" s="102"/>
      <c r="HK21" s="102"/>
      <c r="HL21" s="102"/>
      <c r="HM21" s="102"/>
      <c r="HN21" s="102"/>
      <c r="HO21" s="102"/>
      <c r="HP21" s="102"/>
      <c r="HQ21" s="102"/>
      <c r="HR21" s="102"/>
      <c r="HS21" s="102"/>
      <c r="HT21" s="102"/>
      <c r="HU21" s="102"/>
      <c r="HV21" s="102"/>
      <c r="HW21" s="102"/>
      <c r="HX21" s="102"/>
      <c r="HY21" s="102"/>
      <c r="HZ21" s="102"/>
      <c r="IA21" s="102"/>
      <c r="IB21" s="102"/>
      <c r="IC21" s="102"/>
      <c r="ID21" s="102"/>
      <c r="IE21" s="102"/>
      <c r="IF21" s="102"/>
      <c r="IG21" s="102"/>
      <c r="IH21" s="102"/>
      <c r="II21" s="102"/>
      <c r="IJ21" s="102"/>
      <c r="IK21" s="102"/>
      <c r="IL21" s="102"/>
      <c r="IM21" s="102"/>
      <c r="IN21" s="102"/>
      <c r="IO21" s="102"/>
      <c r="IP21" s="102"/>
      <c r="IQ21" s="102"/>
      <c r="IR21" s="102"/>
      <c r="IS21" s="102"/>
      <c r="IT21" s="102"/>
      <c r="IU21" s="102"/>
      <c r="IV21" s="102"/>
      <c r="IW21" s="102"/>
      <c r="IX21" s="102"/>
      <c r="IY21" s="102"/>
      <c r="IZ21" s="102"/>
      <c r="JA21" s="102"/>
      <c r="JB21" s="102"/>
      <c r="JC21" s="102"/>
      <c r="JD21" s="102"/>
      <c r="JE21" s="102"/>
      <c r="JF21" s="102"/>
      <c r="JG21" s="102"/>
      <c r="JH21" s="102"/>
      <c r="JI21" s="102"/>
      <c r="JJ21" s="102"/>
      <c r="JK21" s="102"/>
      <c r="JL21" s="102"/>
      <c r="JM21" s="102"/>
      <c r="JN21" s="102"/>
      <c r="JO21" s="102"/>
      <c r="JP21" s="102"/>
      <c r="JQ21" s="102"/>
      <c r="JR21" s="102"/>
      <c r="JS21" s="102"/>
      <c r="JT21" s="102"/>
      <c r="JU21" s="102"/>
      <c r="JV21" s="102"/>
      <c r="JW21" s="102"/>
      <c r="JX21" s="102"/>
      <c r="JY21" s="102"/>
      <c r="JZ21" s="102"/>
      <c r="KA21" s="102"/>
      <c r="KB21" s="102"/>
      <c r="KC21" s="102"/>
      <c r="KD21" s="102"/>
      <c r="KE21" s="102"/>
      <c r="KF21" s="102"/>
      <c r="KG21" s="102"/>
      <c r="KH21" s="102"/>
      <c r="KI21" s="102"/>
      <c r="KJ21" s="102"/>
      <c r="KK21" s="102"/>
      <c r="KL21" s="102"/>
      <c r="KM21" s="102"/>
      <c r="KN21" s="102"/>
      <c r="KO21" s="102"/>
      <c r="KP21" s="102"/>
      <c r="KQ21" s="102"/>
      <c r="KR21" s="102"/>
      <c r="KS21" s="102"/>
      <c r="KT21" s="102"/>
      <c r="KU21" s="102"/>
      <c r="KV21" s="102"/>
      <c r="KW21" s="102"/>
      <c r="KX21" s="102"/>
      <c r="KY21" s="102"/>
      <c r="KZ21" s="102"/>
      <c r="LA21" s="102"/>
      <c r="LB21" s="102"/>
      <c r="LC21" s="102"/>
      <c r="LD21" s="102"/>
      <c r="LE21" s="102"/>
      <c r="LF21" s="102"/>
      <c r="LG21" s="102"/>
      <c r="LH21" s="102"/>
      <c r="LI21" s="102"/>
      <c r="LJ21" s="102"/>
      <c r="LK21" s="102"/>
      <c r="LL21" s="102"/>
      <c r="LM21" s="102"/>
      <c r="LN21" s="102"/>
      <c r="LO21" s="102"/>
      <c r="LP21" s="102"/>
      <c r="LQ21" s="102"/>
      <c r="LR21" s="102"/>
      <c r="LS21" s="102"/>
      <c r="LT21" s="102"/>
      <c r="LU21" s="102"/>
      <c r="LV21" s="102"/>
      <c r="LW21" s="102"/>
      <c r="LX21" s="102"/>
      <c r="LY21" s="102"/>
      <c r="LZ21" s="102"/>
      <c r="MA21" s="102"/>
      <c r="MB21" s="102"/>
      <c r="MC21" s="102"/>
      <c r="MD21" s="102"/>
      <c r="ME21" s="102"/>
      <c r="MF21" s="102"/>
      <c r="MG21" s="102"/>
      <c r="MH21" s="102"/>
      <c r="MI21" s="102"/>
      <c r="MJ21" s="102"/>
      <c r="MK21" s="102"/>
      <c r="ML21" s="102"/>
      <c r="MM21" s="102"/>
      <c r="MN21" s="102"/>
      <c r="MO21" s="102"/>
      <c r="MP21" s="102"/>
      <c r="MQ21" s="102"/>
      <c r="MR21" s="102"/>
      <c r="MS21" s="102"/>
      <c r="MT21" s="102"/>
      <c r="MU21" s="102"/>
      <c r="MV21" s="102"/>
      <c r="MW21" s="102"/>
      <c r="MX21" s="102"/>
      <c r="MY21" s="102"/>
      <c r="MZ21" s="102"/>
      <c r="NA21" s="102"/>
      <c r="NB21" s="102"/>
      <c r="NC21" s="102"/>
      <c r="ND21" s="102"/>
      <c r="NE21" s="102"/>
      <c r="NF21" s="102"/>
      <c r="NG21" s="102"/>
      <c r="NH21" s="102"/>
      <c r="NI21" s="102"/>
      <c r="NJ21" s="102"/>
      <c r="NK21" s="102"/>
      <c r="NL21" s="102"/>
      <c r="NM21" s="102"/>
      <c r="NN21" s="102"/>
      <c r="NO21" s="102"/>
      <c r="NP21" s="102"/>
      <c r="NQ21" s="102"/>
      <c r="NR21" s="102"/>
      <c r="NS21" s="102"/>
      <c r="NT21" s="102"/>
      <c r="NU21" s="102"/>
      <c r="NV21" s="102"/>
      <c r="NW21" s="102"/>
      <c r="NX21" s="102"/>
      <c r="NY21" s="102"/>
      <c r="NZ21" s="102"/>
      <c r="OA21" s="102"/>
      <c r="OB21" s="102"/>
      <c r="OC21" s="102"/>
      <c r="OD21" s="102"/>
      <c r="OE21" s="102"/>
      <c r="OF21" s="102"/>
      <c r="OG21" s="102"/>
      <c r="OH21" s="102"/>
      <c r="OI21" s="102"/>
      <c r="OJ21" s="102"/>
      <c r="OK21" s="102"/>
      <c r="OL21" s="102"/>
      <c r="OM21" s="102"/>
      <c r="ON21" s="102"/>
      <c r="OO21" s="102"/>
      <c r="OP21" s="102"/>
      <c r="OQ21" s="102"/>
      <c r="OR21" s="102"/>
      <c r="OS21" s="102"/>
      <c r="OT21" s="102"/>
      <c r="OU21" s="102"/>
      <c r="OV21" s="102"/>
      <c r="OW21" s="102"/>
      <c r="OX21" s="102"/>
      <c r="OY21" s="102"/>
      <c r="OZ21" s="102"/>
      <c r="PA21" s="102"/>
      <c r="PB21" s="102"/>
      <c r="PC21" s="102"/>
      <c r="PD21" s="102"/>
      <c r="PE21" s="102"/>
      <c r="PF21" s="102"/>
      <c r="PG21" s="102"/>
      <c r="PH21" s="102"/>
      <c r="PI21" s="102"/>
      <c r="PJ21" s="102"/>
      <c r="PK21" s="102"/>
      <c r="PL21" s="102"/>
      <c r="PM21" s="102"/>
      <c r="PN21" s="102"/>
      <c r="PO21" s="102"/>
      <c r="PP21" s="102"/>
      <c r="PQ21" s="102"/>
      <c r="PR21" s="102"/>
      <c r="PS21" s="102"/>
      <c r="PT21" s="102"/>
      <c r="PU21" s="102"/>
      <c r="PV21" s="102"/>
      <c r="PW21" s="102"/>
      <c r="PX21" s="102"/>
      <c r="PY21" s="102"/>
      <c r="PZ21" s="102"/>
      <c r="QA21" s="102"/>
      <c r="QB21" s="102"/>
      <c r="QC21" s="102"/>
      <c r="QD21" s="102"/>
      <c r="QE21" s="102"/>
      <c r="QF21" s="102"/>
      <c r="QG21" s="102"/>
      <c r="QH21" s="102"/>
      <c r="QI21" s="102"/>
      <c r="QJ21" s="102"/>
      <c r="QK21" s="102"/>
      <c r="QL21" s="102"/>
      <c r="QM21" s="102"/>
      <c r="QN21" s="102"/>
      <c r="QO21" s="102"/>
      <c r="QP21" s="102"/>
      <c r="QQ21" s="102"/>
      <c r="QR21" s="102"/>
      <c r="QS21" s="102"/>
      <c r="QT21" s="102"/>
      <c r="QU21" s="102"/>
      <c r="QV21" s="102"/>
      <c r="QW21" s="102"/>
      <c r="QX21" s="102"/>
      <c r="QY21" s="102"/>
      <c r="QZ21" s="102"/>
      <c r="RA21" s="102"/>
      <c r="RB21" s="102"/>
      <c r="RC21" s="102"/>
      <c r="RD21" s="102"/>
      <c r="RE21" s="102"/>
      <c r="RF21" s="102"/>
      <c r="RG21" s="102"/>
      <c r="RH21" s="102"/>
      <c r="RI21" s="102"/>
      <c r="RJ21" s="102"/>
      <c r="RK21" s="102"/>
      <c r="RL21" s="102"/>
      <c r="RM21" s="102"/>
      <c r="RN21" s="102"/>
      <c r="RO21" s="102"/>
      <c r="RP21" s="102"/>
      <c r="RQ21" s="102"/>
      <c r="RR21" s="102"/>
      <c r="RS21" s="102"/>
      <c r="RT21" s="102"/>
      <c r="RU21" s="102"/>
      <c r="RV21" s="102"/>
      <c r="RW21" s="102"/>
      <c r="RX21" s="102"/>
      <c r="RY21" s="102"/>
      <c r="RZ21" s="102"/>
      <c r="SA21" s="102"/>
      <c r="SB21" s="102"/>
      <c r="SC21" s="102"/>
      <c r="SD21" s="102"/>
      <c r="SE21" s="102"/>
      <c r="SF21" s="102"/>
      <c r="SG21" s="102"/>
      <c r="SH21" s="102"/>
      <c r="SI21" s="102"/>
      <c r="SJ21" s="102"/>
      <c r="SK21" s="102"/>
      <c r="SL21" s="102"/>
      <c r="SM21" s="102"/>
      <c r="SN21" s="102"/>
      <c r="SO21" s="102"/>
      <c r="SP21" s="102"/>
      <c r="SQ21" s="102"/>
      <c r="SR21" s="102"/>
      <c r="SS21" s="102"/>
      <c r="ST21" s="102"/>
      <c r="SU21" s="102"/>
      <c r="SV21" s="102"/>
      <c r="SW21" s="102"/>
      <c r="SX21" s="102"/>
      <c r="SY21" s="102"/>
      <c r="SZ21" s="102"/>
      <c r="TA21" s="102"/>
      <c r="TB21" s="102"/>
      <c r="TC21" s="102"/>
      <c r="TD21" s="102"/>
      <c r="TE21" s="102"/>
      <c r="TF21" s="102"/>
      <c r="TG21" s="102"/>
      <c r="TH21" s="102"/>
      <c r="TI21" s="102"/>
      <c r="TJ21" s="102"/>
      <c r="TK21" s="102"/>
      <c r="TL21" s="102"/>
      <c r="TM21" s="102"/>
      <c r="TN21" s="102"/>
      <c r="TO21" s="102"/>
      <c r="TP21" s="102"/>
      <c r="TQ21" s="102"/>
      <c r="TR21" s="102"/>
      <c r="TS21" s="102"/>
      <c r="TT21" s="102"/>
      <c r="TU21" s="102"/>
      <c r="TV21" s="102"/>
      <c r="TW21" s="102"/>
      <c r="TX21" s="102"/>
      <c r="TY21" s="102"/>
      <c r="TZ21" s="102"/>
      <c r="UA21" s="102"/>
      <c r="UB21" s="102"/>
      <c r="UC21" s="102"/>
      <c r="UD21" s="102"/>
      <c r="UE21" s="102"/>
      <c r="UF21" s="102"/>
      <c r="UG21" s="102"/>
      <c r="UH21" s="102"/>
      <c r="UI21" s="102"/>
      <c r="UJ21" s="102"/>
      <c r="UK21" s="102"/>
      <c r="UL21" s="102"/>
      <c r="UM21" s="102"/>
      <c r="UN21" s="102"/>
      <c r="UO21" s="102"/>
      <c r="UP21" s="102"/>
      <c r="UQ21" s="102"/>
      <c r="UR21" s="102"/>
      <c r="US21" s="102"/>
      <c r="UT21" s="102"/>
      <c r="UU21" s="102"/>
      <c r="UV21" s="102"/>
      <c r="UW21" s="102"/>
      <c r="UX21" s="102"/>
      <c r="UY21" s="102"/>
      <c r="UZ21" s="102"/>
      <c r="VA21" s="102"/>
      <c r="VB21" s="102"/>
      <c r="VC21" s="102"/>
      <c r="VD21" s="102"/>
      <c r="VE21" s="102"/>
      <c r="VF21" s="102"/>
      <c r="VG21" s="102"/>
      <c r="VH21" s="102"/>
      <c r="VI21" s="102"/>
      <c r="VJ21" s="102"/>
      <c r="VK21" s="102"/>
      <c r="VL21" s="102"/>
      <c r="VM21" s="102"/>
      <c r="VN21" s="102"/>
      <c r="VO21" s="102"/>
      <c r="VP21" s="102"/>
      <c r="VQ21" s="102"/>
      <c r="VR21" s="102"/>
      <c r="VS21" s="102"/>
      <c r="VT21" s="102"/>
      <c r="VU21" s="102"/>
      <c r="VV21" s="102"/>
      <c r="VW21" s="102"/>
      <c r="VX21" s="102"/>
      <c r="VY21" s="102"/>
      <c r="VZ21" s="102"/>
      <c r="WA21" s="102"/>
      <c r="WB21" s="102"/>
      <c r="WC21" s="102"/>
      <c r="WD21" s="102"/>
      <c r="WE21" s="102"/>
      <c r="WF21" s="102"/>
      <c r="WG21" s="102"/>
      <c r="WH21" s="102"/>
      <c r="WI21" s="102"/>
      <c r="WJ21" s="102"/>
      <c r="WK21" s="102"/>
      <c r="WL21" s="102"/>
      <c r="WM21" s="102"/>
      <c r="WN21" s="102"/>
      <c r="WO21" s="102"/>
      <c r="WP21" s="102"/>
      <c r="WQ21" s="102"/>
      <c r="WR21" s="102"/>
      <c r="WS21" s="102"/>
      <c r="WT21" s="102"/>
      <c r="WU21" s="102"/>
      <c r="WV21" s="102"/>
      <c r="WW21" s="102"/>
      <c r="WX21" s="102"/>
      <c r="WY21" s="102"/>
      <c r="WZ21" s="102"/>
      <c r="XA21" s="102"/>
      <c r="XB21" s="102"/>
      <c r="XC21" s="102"/>
      <c r="XD21" s="102"/>
      <c r="XE21" s="102"/>
      <c r="XF21" s="102"/>
      <c r="XG21" s="102"/>
      <c r="XH21" s="102"/>
      <c r="XI21" s="102"/>
      <c r="XJ21" s="102"/>
      <c r="XK21" s="102"/>
      <c r="XL21" s="102"/>
      <c r="XM21" s="102"/>
      <c r="XN21" s="102"/>
      <c r="XO21" s="102"/>
      <c r="XP21" s="102"/>
      <c r="XQ21" s="102"/>
      <c r="XR21" s="102"/>
      <c r="XS21" s="102"/>
      <c r="XT21" s="102"/>
      <c r="XU21" s="102"/>
      <c r="XV21" s="102"/>
      <c r="XW21" s="102"/>
      <c r="XX21" s="102"/>
      <c r="XY21" s="102"/>
      <c r="XZ21" s="102"/>
      <c r="YA21" s="102"/>
      <c r="YB21" s="102"/>
      <c r="YC21" s="102"/>
      <c r="YD21" s="102"/>
      <c r="YE21" s="102"/>
      <c r="YF21" s="102"/>
      <c r="YG21" s="102"/>
      <c r="YH21" s="102"/>
      <c r="YI21" s="102"/>
      <c r="YJ21" s="102"/>
      <c r="YK21" s="102"/>
      <c r="YL21" s="102"/>
      <c r="YM21" s="102"/>
      <c r="YN21" s="102"/>
      <c r="YO21" s="102"/>
      <c r="YP21" s="102"/>
      <c r="YQ21" s="102"/>
      <c r="YR21" s="102"/>
      <c r="YS21" s="102"/>
      <c r="YT21" s="102"/>
      <c r="YU21" s="102"/>
      <c r="YV21" s="102"/>
      <c r="YW21" s="102"/>
      <c r="YX21" s="102"/>
      <c r="YY21" s="102"/>
      <c r="YZ21" s="102"/>
      <c r="ZA21" s="102"/>
      <c r="ZB21" s="102"/>
      <c r="ZC21" s="102"/>
      <c r="ZD21" s="102"/>
      <c r="ZE21" s="102"/>
      <c r="ZF21" s="102"/>
      <c r="ZG21" s="102"/>
      <c r="ZH21" s="102"/>
      <c r="ZI21" s="102"/>
      <c r="ZJ21" s="102"/>
      <c r="ZK21" s="102"/>
      <c r="ZL21" s="102"/>
      <c r="ZM21" s="102"/>
      <c r="ZN21" s="102"/>
      <c r="ZO21" s="102"/>
      <c r="ZP21" s="102"/>
      <c r="ZQ21" s="102"/>
      <c r="ZR21" s="102"/>
      <c r="ZS21" s="102"/>
      <c r="ZT21" s="102"/>
      <c r="ZU21" s="102"/>
      <c r="ZV21" s="102"/>
      <c r="ZW21" s="102"/>
      <c r="ZX21" s="102"/>
      <c r="ZY21" s="102"/>
      <c r="ZZ21" s="102"/>
      <c r="AAA21" s="102"/>
      <c r="AAB21" s="102"/>
      <c r="AAC21" s="102"/>
      <c r="AAD21" s="102"/>
      <c r="AAE21" s="102"/>
      <c r="AAF21" s="102"/>
      <c r="AAG21" s="102"/>
      <c r="AAH21" s="102"/>
      <c r="AAI21" s="102"/>
      <c r="AAJ21" s="102"/>
      <c r="AAK21" s="102"/>
      <c r="AAL21" s="102"/>
      <c r="AAM21" s="102"/>
      <c r="AAN21" s="102"/>
      <c r="AAO21" s="102"/>
      <c r="AAP21" s="102"/>
      <c r="AAQ21" s="102"/>
      <c r="AAR21" s="102"/>
      <c r="AAS21" s="102"/>
      <c r="AAT21" s="102"/>
      <c r="AAU21" s="102"/>
      <c r="AAV21" s="102"/>
      <c r="AAW21" s="102"/>
      <c r="AAX21" s="102"/>
      <c r="AAY21" s="102"/>
      <c r="AAZ21" s="102"/>
      <c r="ABA21" s="102"/>
      <c r="ABB21" s="102"/>
      <c r="ABC21" s="102"/>
      <c r="ABD21" s="102"/>
      <c r="ABE21" s="102"/>
      <c r="ABF21" s="102"/>
      <c r="ABG21" s="102"/>
      <c r="ABH21" s="102"/>
      <c r="ABI21" s="102"/>
      <c r="ABJ21" s="102"/>
      <c r="ABK21" s="102"/>
      <c r="ABL21" s="102"/>
      <c r="ABM21" s="102"/>
      <c r="ABN21" s="102"/>
      <c r="ABO21" s="102"/>
      <c r="ABP21" s="102"/>
      <c r="ABQ21" s="102"/>
      <c r="ABR21" s="102"/>
      <c r="ABS21" s="102"/>
      <c r="ABT21" s="102"/>
      <c r="ABU21" s="102"/>
      <c r="ABV21" s="102"/>
      <c r="ABW21" s="102"/>
      <c r="ABX21" s="102"/>
      <c r="ABY21" s="102"/>
      <c r="ABZ21" s="102"/>
      <c r="ACA21" s="102"/>
      <c r="ACB21" s="102"/>
      <c r="ACC21" s="102"/>
      <c r="ACD21" s="102"/>
      <c r="ACE21" s="102"/>
      <c r="ACF21" s="102"/>
      <c r="ACG21" s="102"/>
      <c r="ACH21" s="102"/>
      <c r="ACI21" s="102"/>
      <c r="ACJ21" s="102"/>
      <c r="ACK21" s="102"/>
      <c r="ACL21" s="102"/>
      <c r="ACM21" s="102"/>
      <c r="ACN21" s="102"/>
      <c r="ACO21" s="102"/>
      <c r="ACP21" s="102"/>
      <c r="ACQ21" s="102"/>
      <c r="ACR21" s="102"/>
      <c r="ACS21" s="102"/>
      <c r="ACT21" s="102"/>
      <c r="ACU21" s="102"/>
      <c r="ACV21" s="102"/>
      <c r="ACW21" s="102"/>
      <c r="ACX21" s="102"/>
      <c r="ACY21" s="102"/>
      <c r="ACZ21" s="102"/>
      <c r="ADA21" s="102"/>
      <c r="ADB21" s="102"/>
      <c r="ADC21" s="102"/>
      <c r="ADD21" s="102"/>
      <c r="ADE21" s="102"/>
      <c r="ADF21" s="102"/>
      <c r="ADG21" s="102"/>
      <c r="ADH21" s="102"/>
      <c r="ADI21" s="102"/>
      <c r="ADJ21" s="102"/>
      <c r="ADK21" s="102"/>
      <c r="ADL21" s="102"/>
      <c r="ADM21" s="102"/>
      <c r="ADN21" s="102"/>
      <c r="ADO21" s="102"/>
      <c r="ADP21" s="102"/>
      <c r="ADQ21" s="102"/>
      <c r="ADR21" s="102"/>
      <c r="ADS21" s="102"/>
      <c r="ADT21" s="102"/>
      <c r="ADU21" s="102"/>
      <c r="ADV21" s="102"/>
      <c r="ADW21" s="102"/>
      <c r="ADX21" s="102"/>
      <c r="ADY21" s="102"/>
      <c r="ADZ21" s="102"/>
      <c r="AEA21" s="102"/>
      <c r="AEB21" s="102"/>
      <c r="AEC21" s="102"/>
      <c r="AED21" s="102"/>
      <c r="AEE21" s="102"/>
      <c r="AEF21" s="102"/>
      <c r="AEG21" s="102"/>
      <c r="AEH21" s="102"/>
      <c r="AEI21" s="102"/>
      <c r="AEJ21" s="102"/>
      <c r="AEK21" s="102"/>
      <c r="AEL21" s="102"/>
      <c r="AEM21" s="102"/>
      <c r="AEN21" s="102"/>
      <c r="AEO21" s="102"/>
      <c r="AEP21" s="102"/>
      <c r="AEQ21" s="102"/>
      <c r="AER21" s="102"/>
      <c r="AES21" s="102"/>
      <c r="AET21" s="102"/>
      <c r="AEU21" s="102"/>
      <c r="AEV21" s="102"/>
      <c r="AEW21" s="102"/>
      <c r="AEX21" s="102"/>
      <c r="AEY21" s="102"/>
      <c r="AEZ21" s="102"/>
      <c r="AFA21" s="102"/>
      <c r="AFB21" s="102"/>
      <c r="AFC21" s="102"/>
      <c r="AFD21" s="102"/>
      <c r="AFE21" s="102"/>
      <c r="AFF21" s="102"/>
      <c r="AFG21" s="102"/>
      <c r="AFH21" s="102"/>
      <c r="AFI21" s="102"/>
      <c r="AFJ21" s="102"/>
      <c r="AFK21" s="102"/>
      <c r="AFL21" s="102"/>
      <c r="AFM21" s="102"/>
      <c r="AFN21" s="102"/>
      <c r="AFO21" s="102"/>
      <c r="AFP21" s="102"/>
      <c r="AFQ21" s="102"/>
      <c r="AFR21" s="102"/>
      <c r="AFS21" s="102"/>
      <c r="AFT21" s="102"/>
      <c r="AFU21" s="102"/>
      <c r="AFV21" s="102"/>
      <c r="AFW21" s="102"/>
      <c r="AFX21" s="102"/>
      <c r="AFY21" s="102"/>
      <c r="AFZ21" s="102"/>
      <c r="AGA21" s="102"/>
      <c r="AGB21" s="102"/>
      <c r="AGC21" s="102"/>
      <c r="AGD21" s="102"/>
      <c r="AGE21" s="102"/>
      <c r="AGF21" s="102"/>
      <c r="AGG21" s="102"/>
      <c r="AGH21" s="102"/>
      <c r="AGI21" s="102"/>
      <c r="AGJ21" s="102"/>
      <c r="AGK21" s="102"/>
      <c r="AGL21" s="102"/>
      <c r="AGM21" s="102"/>
      <c r="AGN21" s="102"/>
      <c r="AGO21" s="102"/>
      <c r="AGP21" s="102"/>
      <c r="AGQ21" s="102"/>
      <c r="AGR21" s="102"/>
      <c r="AGS21" s="102"/>
      <c r="AGT21" s="102"/>
      <c r="AGU21" s="102"/>
      <c r="AGV21" s="102"/>
      <c r="AGW21" s="102"/>
      <c r="AGX21" s="102"/>
      <c r="AGY21" s="102"/>
      <c r="AGZ21" s="102"/>
      <c r="AHA21" s="102"/>
      <c r="AHB21" s="102"/>
      <c r="AHC21" s="102"/>
      <c r="AHD21" s="102"/>
      <c r="AHE21" s="102"/>
      <c r="AHF21" s="102"/>
      <c r="AHG21" s="102"/>
      <c r="AHH21" s="102"/>
      <c r="AHI21" s="102"/>
      <c r="AHJ21" s="102"/>
      <c r="AHK21" s="102"/>
      <c r="AHL21" s="102"/>
      <c r="AHM21" s="102"/>
      <c r="AHN21" s="102"/>
      <c r="AHO21" s="102"/>
      <c r="AHP21" s="102"/>
      <c r="AHQ21" s="102"/>
      <c r="AHR21" s="102"/>
      <c r="AHS21" s="102"/>
      <c r="AHT21" s="102"/>
      <c r="AHU21" s="102"/>
      <c r="AHV21" s="102"/>
      <c r="AHW21" s="102"/>
      <c r="AHX21" s="102"/>
      <c r="AHY21" s="102"/>
      <c r="AHZ21" s="102"/>
      <c r="AIA21" s="102"/>
      <c r="AIB21" s="102"/>
      <c r="AIC21" s="102"/>
      <c r="AID21" s="102"/>
      <c r="AIE21" s="102"/>
      <c r="AIF21" s="102"/>
      <c r="AIG21" s="102"/>
      <c r="AIH21" s="102"/>
      <c r="AII21" s="102"/>
      <c r="AIJ21" s="102"/>
      <c r="AIK21" s="102"/>
      <c r="AIL21" s="102"/>
      <c r="AIM21" s="102"/>
      <c r="AIN21" s="102"/>
      <c r="AIO21" s="102"/>
      <c r="AIP21" s="102"/>
      <c r="AIQ21" s="102"/>
      <c r="AIR21" s="102"/>
      <c r="AIS21" s="102"/>
      <c r="AIT21" s="102"/>
      <c r="AIU21" s="102"/>
      <c r="AIV21" s="102"/>
      <c r="AIW21" s="102"/>
      <c r="AIX21" s="102"/>
      <c r="AIY21" s="102"/>
      <c r="AIZ21" s="102"/>
      <c r="AJA21" s="102"/>
      <c r="AJB21" s="102"/>
      <c r="AJC21" s="102"/>
      <c r="AJD21" s="102"/>
      <c r="AJE21" s="102"/>
      <c r="AJF21" s="102"/>
      <c r="AJG21" s="102"/>
      <c r="AJH21" s="102"/>
      <c r="AJI21" s="102"/>
      <c r="AJJ21" s="102"/>
      <c r="AJK21" s="102"/>
      <c r="AJL21" s="102"/>
      <c r="AJM21" s="102"/>
      <c r="AJN21" s="102"/>
      <c r="AJO21" s="102"/>
      <c r="AJP21" s="102"/>
      <c r="AJQ21" s="102"/>
      <c r="AJR21" s="102"/>
      <c r="AJS21" s="102"/>
      <c r="AJT21" s="102"/>
      <c r="AJU21" s="102"/>
      <c r="AJV21" s="102"/>
      <c r="AJW21" s="102"/>
      <c r="AJX21" s="102"/>
      <c r="AJY21" s="102"/>
      <c r="AJZ21" s="102"/>
      <c r="AKA21" s="102"/>
      <c r="AKB21" s="102"/>
      <c r="AKC21" s="102"/>
      <c r="AKD21" s="102"/>
      <c r="AKE21" s="102"/>
      <c r="AKF21" s="102"/>
      <c r="AKG21" s="102"/>
      <c r="AKH21" s="102"/>
      <c r="AKI21" s="102"/>
      <c r="AKJ21" s="102"/>
      <c r="AKK21" s="102"/>
      <c r="AKL21" s="102"/>
      <c r="AKM21" s="102"/>
      <c r="AKN21" s="102"/>
      <c r="AKO21" s="102"/>
      <c r="AKP21" s="102"/>
      <c r="AKQ21" s="102"/>
      <c r="AKR21" s="102"/>
      <c r="AKS21" s="102"/>
      <c r="AKT21" s="102"/>
      <c r="AKU21" s="102"/>
      <c r="AKV21" s="102"/>
      <c r="AKW21" s="102"/>
      <c r="AKX21" s="102"/>
      <c r="AKY21" s="102"/>
      <c r="AKZ21" s="102"/>
      <c r="ALA21" s="102"/>
      <c r="ALB21" s="102"/>
      <c r="ALC21" s="102"/>
      <c r="ALD21" s="102"/>
      <c r="ALE21" s="102"/>
      <c r="ALF21" s="102"/>
      <c r="ALG21" s="102"/>
      <c r="ALH21" s="102"/>
      <c r="ALI21" s="102"/>
      <c r="ALJ21" s="102"/>
      <c r="ALK21" s="102"/>
      <c r="ALL21" s="102"/>
      <c r="ALM21" s="102"/>
      <c r="ALN21" s="102"/>
      <c r="ALO21" s="102"/>
      <c r="ALP21" s="102"/>
      <c r="ALQ21" s="102"/>
      <c r="ALR21" s="102"/>
      <c r="ALS21" s="102"/>
      <c r="ALT21" s="102"/>
      <c r="ALU21" s="102"/>
      <c r="ALV21" s="102"/>
      <c r="ALW21" s="102"/>
      <c r="ALX21" s="102"/>
      <c r="ALY21" s="102"/>
      <c r="ALZ21" s="102"/>
      <c r="AMA21" s="102"/>
      <c r="AMB21" s="102"/>
      <c r="AMC21" s="102"/>
      <c r="AMD21" s="102"/>
      <c r="AME21" s="102"/>
      <c r="AMF21" s="102"/>
      <c r="AMG21" s="102"/>
      <c r="AMH21" s="102"/>
      <c r="AMI21" s="102"/>
      <c r="AMJ21" s="102"/>
    </row>
    <row r="22" spans="1:1024" customFormat="1" ht="56.25">
      <c r="A22" s="15" t="s">
        <v>109</v>
      </c>
      <c r="B22" s="177" t="s">
        <v>53</v>
      </c>
      <c r="C22" s="108" t="s">
        <v>110</v>
      </c>
      <c r="D22" s="108" t="s">
        <v>20</v>
      </c>
      <c r="E22" s="103" t="s">
        <v>111</v>
      </c>
      <c r="F22" s="103" t="s">
        <v>112</v>
      </c>
      <c r="G22" s="103" t="s">
        <v>113</v>
      </c>
      <c r="H22" s="104">
        <v>16400</v>
      </c>
      <c r="I22" s="104">
        <v>11400</v>
      </c>
      <c r="J22" s="104"/>
      <c r="K22" s="104"/>
      <c r="L22" s="105">
        <f t="shared" si="0"/>
        <v>69.512195121951223</v>
      </c>
      <c r="M22" s="106"/>
      <c r="N22" s="107">
        <v>4</v>
      </c>
      <c r="O22" s="107">
        <v>4</v>
      </c>
      <c r="P22" s="107"/>
      <c r="Q22" s="241" t="s">
        <v>43</v>
      </c>
      <c r="R22" s="101"/>
      <c r="S22" s="272" t="s">
        <v>115</v>
      </c>
      <c r="T22" s="102"/>
      <c r="U22" s="102"/>
      <c r="V22" s="102"/>
      <c r="W22" s="102"/>
      <c r="X22" s="102"/>
      <c r="Y22" s="102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2"/>
      <c r="AT22" s="102"/>
      <c r="AU22" s="102"/>
      <c r="AV22" s="102"/>
      <c r="AW22" s="102"/>
      <c r="AX22" s="102"/>
      <c r="AY22" s="102"/>
      <c r="AZ22" s="102"/>
      <c r="BA22" s="102"/>
      <c r="BB22" s="102"/>
      <c r="BC22" s="102"/>
      <c r="BD22" s="102"/>
      <c r="BE22" s="102"/>
      <c r="BF22" s="102"/>
      <c r="BG22" s="102"/>
      <c r="BH22" s="102"/>
      <c r="BI22" s="102"/>
      <c r="BJ22" s="102"/>
      <c r="BK22" s="102"/>
      <c r="BL22" s="102"/>
      <c r="BM22" s="102"/>
      <c r="BN22" s="102"/>
      <c r="BO22" s="102"/>
      <c r="BP22" s="102"/>
      <c r="BQ22" s="102"/>
      <c r="BR22" s="102"/>
      <c r="BS22" s="102"/>
      <c r="BT22" s="102"/>
      <c r="BU22" s="102"/>
      <c r="BV22" s="102"/>
      <c r="BW22" s="102"/>
      <c r="BX22" s="102"/>
      <c r="BY22" s="102"/>
      <c r="BZ22" s="102"/>
      <c r="CA22" s="102"/>
      <c r="CB22" s="102"/>
      <c r="CC22" s="102"/>
      <c r="CD22" s="102"/>
      <c r="CE22" s="102"/>
      <c r="CF22" s="102"/>
      <c r="CG22" s="102"/>
      <c r="CH22" s="102"/>
      <c r="CI22" s="102"/>
      <c r="CJ22" s="102"/>
      <c r="CK22" s="102"/>
      <c r="CL22" s="102"/>
      <c r="CM22" s="102"/>
      <c r="CN22" s="102"/>
      <c r="CO22" s="102"/>
      <c r="CP22" s="102"/>
      <c r="CQ22" s="102"/>
      <c r="CR22" s="102"/>
      <c r="CS22" s="102"/>
      <c r="CT22" s="102"/>
      <c r="CU22" s="102"/>
      <c r="CV22" s="102"/>
      <c r="CW22" s="102"/>
      <c r="CX22" s="102"/>
      <c r="CY22" s="102"/>
      <c r="CZ22" s="102"/>
      <c r="DA22" s="102"/>
      <c r="DB22" s="102"/>
      <c r="DC22" s="102"/>
      <c r="DD22" s="102"/>
      <c r="DE22" s="102"/>
      <c r="DF22" s="102"/>
      <c r="DG22" s="102"/>
      <c r="DH22" s="102"/>
      <c r="DI22" s="102"/>
      <c r="DJ22" s="102"/>
      <c r="DK22" s="102"/>
      <c r="DL22" s="102"/>
      <c r="DM22" s="102"/>
      <c r="DN22" s="102"/>
      <c r="DO22" s="102"/>
      <c r="DP22" s="102"/>
      <c r="DQ22" s="102"/>
      <c r="DR22" s="102"/>
      <c r="DS22" s="102"/>
      <c r="DT22" s="102"/>
      <c r="DU22" s="102"/>
      <c r="DV22" s="102"/>
      <c r="DW22" s="102"/>
      <c r="DX22" s="102"/>
      <c r="DY22" s="102"/>
      <c r="DZ22" s="102"/>
      <c r="EA22" s="102"/>
      <c r="EB22" s="102"/>
      <c r="EC22" s="102"/>
      <c r="ED22" s="102"/>
      <c r="EE22" s="102"/>
      <c r="EF22" s="102"/>
      <c r="EG22" s="102"/>
      <c r="EH22" s="102"/>
      <c r="EI22" s="102"/>
      <c r="EJ22" s="102"/>
      <c r="EK22" s="102"/>
      <c r="EL22" s="102"/>
      <c r="EM22" s="102"/>
      <c r="EN22" s="102"/>
      <c r="EO22" s="102"/>
      <c r="EP22" s="102"/>
      <c r="EQ22" s="102"/>
      <c r="ER22" s="102"/>
      <c r="ES22" s="102"/>
      <c r="ET22" s="102"/>
      <c r="EU22" s="102"/>
      <c r="EV22" s="102"/>
      <c r="EW22" s="102"/>
      <c r="EX22" s="102"/>
      <c r="EY22" s="102"/>
      <c r="EZ22" s="102"/>
      <c r="FA22" s="102"/>
      <c r="FB22" s="102"/>
      <c r="FC22" s="102"/>
      <c r="FD22" s="102"/>
      <c r="FE22" s="102"/>
      <c r="FF22" s="102"/>
      <c r="FG22" s="102"/>
      <c r="FH22" s="102"/>
      <c r="FI22" s="102"/>
      <c r="FJ22" s="102"/>
      <c r="FK22" s="102"/>
      <c r="FL22" s="102"/>
      <c r="FM22" s="102"/>
      <c r="FN22" s="102"/>
      <c r="FO22" s="102"/>
      <c r="FP22" s="102"/>
      <c r="FQ22" s="102"/>
      <c r="FR22" s="102"/>
      <c r="FS22" s="102"/>
      <c r="FT22" s="102"/>
      <c r="FU22" s="102"/>
      <c r="FV22" s="102"/>
      <c r="FW22" s="102"/>
      <c r="FX22" s="102"/>
      <c r="FY22" s="102"/>
      <c r="FZ22" s="102"/>
      <c r="GA22" s="102"/>
      <c r="GB22" s="102"/>
      <c r="GC22" s="102"/>
      <c r="GD22" s="102"/>
      <c r="GE22" s="102"/>
      <c r="GF22" s="102"/>
      <c r="GG22" s="102"/>
      <c r="GH22" s="102"/>
      <c r="GI22" s="102"/>
      <c r="GJ22" s="102"/>
      <c r="GK22" s="102"/>
      <c r="GL22" s="102"/>
      <c r="GM22" s="102"/>
      <c r="GN22" s="102"/>
      <c r="GO22" s="102"/>
      <c r="GP22" s="102"/>
      <c r="GQ22" s="102"/>
      <c r="GR22" s="102"/>
      <c r="GS22" s="102"/>
      <c r="GT22" s="102"/>
      <c r="GU22" s="102"/>
      <c r="GV22" s="102"/>
      <c r="GW22" s="102"/>
      <c r="GX22" s="102"/>
      <c r="GY22" s="102"/>
      <c r="GZ22" s="102"/>
      <c r="HA22" s="102"/>
      <c r="HB22" s="102"/>
      <c r="HC22" s="102"/>
      <c r="HD22" s="102"/>
      <c r="HE22" s="102"/>
      <c r="HF22" s="102"/>
      <c r="HG22" s="102"/>
      <c r="HH22" s="102"/>
      <c r="HI22" s="102"/>
      <c r="HJ22" s="102"/>
      <c r="HK22" s="102"/>
      <c r="HL22" s="102"/>
      <c r="HM22" s="102"/>
      <c r="HN22" s="102"/>
      <c r="HO22" s="102"/>
      <c r="HP22" s="102"/>
      <c r="HQ22" s="102"/>
      <c r="HR22" s="102"/>
      <c r="HS22" s="102"/>
      <c r="HT22" s="102"/>
      <c r="HU22" s="102"/>
      <c r="HV22" s="102"/>
      <c r="HW22" s="102"/>
      <c r="HX22" s="102"/>
      <c r="HY22" s="102"/>
      <c r="HZ22" s="102"/>
      <c r="IA22" s="102"/>
      <c r="IB22" s="102"/>
      <c r="IC22" s="102"/>
      <c r="ID22" s="102"/>
      <c r="IE22" s="102"/>
      <c r="IF22" s="102"/>
      <c r="IG22" s="102"/>
      <c r="IH22" s="102"/>
      <c r="II22" s="102"/>
      <c r="IJ22" s="102"/>
      <c r="IK22" s="102"/>
      <c r="IL22" s="102"/>
      <c r="IM22" s="102"/>
      <c r="IN22" s="102"/>
      <c r="IO22" s="102"/>
      <c r="IP22" s="102"/>
      <c r="IQ22" s="102"/>
      <c r="IR22" s="102"/>
      <c r="IS22" s="102"/>
      <c r="IT22" s="102"/>
      <c r="IU22" s="102"/>
      <c r="IV22" s="102"/>
      <c r="IW22" s="102"/>
      <c r="IX22" s="102"/>
      <c r="IY22" s="102"/>
      <c r="IZ22" s="102"/>
      <c r="JA22" s="102"/>
      <c r="JB22" s="102"/>
      <c r="JC22" s="102"/>
      <c r="JD22" s="102"/>
      <c r="JE22" s="102"/>
      <c r="JF22" s="102"/>
      <c r="JG22" s="102"/>
      <c r="JH22" s="102"/>
      <c r="JI22" s="102"/>
      <c r="JJ22" s="102"/>
      <c r="JK22" s="102"/>
      <c r="JL22" s="102"/>
      <c r="JM22" s="102"/>
      <c r="JN22" s="102"/>
      <c r="JO22" s="102"/>
      <c r="JP22" s="102"/>
      <c r="JQ22" s="102"/>
      <c r="JR22" s="102"/>
      <c r="JS22" s="102"/>
      <c r="JT22" s="102"/>
      <c r="JU22" s="102"/>
      <c r="JV22" s="102"/>
      <c r="JW22" s="102"/>
      <c r="JX22" s="102"/>
      <c r="JY22" s="102"/>
      <c r="JZ22" s="102"/>
      <c r="KA22" s="102"/>
      <c r="KB22" s="102"/>
      <c r="KC22" s="102"/>
      <c r="KD22" s="102"/>
      <c r="KE22" s="102"/>
      <c r="KF22" s="102"/>
      <c r="KG22" s="102"/>
      <c r="KH22" s="102"/>
      <c r="KI22" s="102"/>
      <c r="KJ22" s="102"/>
      <c r="KK22" s="102"/>
      <c r="KL22" s="102"/>
      <c r="KM22" s="102"/>
      <c r="KN22" s="102"/>
      <c r="KO22" s="102"/>
      <c r="KP22" s="102"/>
      <c r="KQ22" s="102"/>
      <c r="KR22" s="102"/>
      <c r="KS22" s="102"/>
      <c r="KT22" s="102"/>
      <c r="KU22" s="102"/>
      <c r="KV22" s="102"/>
      <c r="KW22" s="102"/>
      <c r="KX22" s="102"/>
      <c r="KY22" s="102"/>
      <c r="KZ22" s="102"/>
      <c r="LA22" s="102"/>
      <c r="LB22" s="102"/>
      <c r="LC22" s="102"/>
      <c r="LD22" s="102"/>
      <c r="LE22" s="102"/>
      <c r="LF22" s="102"/>
      <c r="LG22" s="102"/>
      <c r="LH22" s="102"/>
      <c r="LI22" s="102"/>
      <c r="LJ22" s="102"/>
      <c r="LK22" s="102"/>
      <c r="LL22" s="102"/>
      <c r="LM22" s="102"/>
      <c r="LN22" s="102"/>
      <c r="LO22" s="102"/>
      <c r="LP22" s="102"/>
      <c r="LQ22" s="102"/>
      <c r="LR22" s="102"/>
      <c r="LS22" s="102"/>
      <c r="LT22" s="102"/>
      <c r="LU22" s="102"/>
      <c r="LV22" s="102"/>
      <c r="LW22" s="102"/>
      <c r="LX22" s="102"/>
      <c r="LY22" s="102"/>
      <c r="LZ22" s="102"/>
      <c r="MA22" s="102"/>
      <c r="MB22" s="102"/>
      <c r="MC22" s="102"/>
      <c r="MD22" s="102"/>
      <c r="ME22" s="102"/>
      <c r="MF22" s="102"/>
      <c r="MG22" s="102"/>
      <c r="MH22" s="102"/>
      <c r="MI22" s="102"/>
      <c r="MJ22" s="102"/>
      <c r="MK22" s="102"/>
      <c r="ML22" s="102"/>
      <c r="MM22" s="102"/>
      <c r="MN22" s="102"/>
      <c r="MO22" s="102"/>
      <c r="MP22" s="102"/>
      <c r="MQ22" s="102"/>
      <c r="MR22" s="102"/>
      <c r="MS22" s="102"/>
      <c r="MT22" s="102"/>
      <c r="MU22" s="102"/>
      <c r="MV22" s="102"/>
      <c r="MW22" s="102"/>
      <c r="MX22" s="102"/>
      <c r="MY22" s="102"/>
      <c r="MZ22" s="102"/>
      <c r="NA22" s="102"/>
      <c r="NB22" s="102"/>
      <c r="NC22" s="102"/>
      <c r="ND22" s="102"/>
      <c r="NE22" s="102"/>
      <c r="NF22" s="102"/>
      <c r="NG22" s="102"/>
      <c r="NH22" s="102"/>
      <c r="NI22" s="102"/>
      <c r="NJ22" s="102"/>
      <c r="NK22" s="102"/>
      <c r="NL22" s="102"/>
      <c r="NM22" s="102"/>
      <c r="NN22" s="102"/>
      <c r="NO22" s="102"/>
      <c r="NP22" s="102"/>
      <c r="NQ22" s="102"/>
      <c r="NR22" s="102"/>
      <c r="NS22" s="102"/>
      <c r="NT22" s="102"/>
      <c r="NU22" s="102"/>
      <c r="NV22" s="102"/>
      <c r="NW22" s="102"/>
      <c r="NX22" s="102"/>
      <c r="NY22" s="102"/>
      <c r="NZ22" s="102"/>
      <c r="OA22" s="102"/>
      <c r="OB22" s="102"/>
      <c r="OC22" s="102"/>
      <c r="OD22" s="102"/>
      <c r="OE22" s="102"/>
      <c r="OF22" s="102"/>
      <c r="OG22" s="102"/>
      <c r="OH22" s="102"/>
      <c r="OI22" s="102"/>
      <c r="OJ22" s="102"/>
      <c r="OK22" s="102"/>
      <c r="OL22" s="102"/>
      <c r="OM22" s="102"/>
      <c r="ON22" s="102"/>
      <c r="OO22" s="102"/>
      <c r="OP22" s="102"/>
      <c r="OQ22" s="102"/>
      <c r="OR22" s="102"/>
      <c r="OS22" s="102"/>
      <c r="OT22" s="102"/>
      <c r="OU22" s="102"/>
      <c r="OV22" s="102"/>
      <c r="OW22" s="102"/>
      <c r="OX22" s="102"/>
      <c r="OY22" s="102"/>
      <c r="OZ22" s="102"/>
      <c r="PA22" s="102"/>
      <c r="PB22" s="102"/>
      <c r="PC22" s="102"/>
      <c r="PD22" s="102"/>
      <c r="PE22" s="102"/>
      <c r="PF22" s="102"/>
      <c r="PG22" s="102"/>
      <c r="PH22" s="102"/>
      <c r="PI22" s="102"/>
      <c r="PJ22" s="102"/>
      <c r="PK22" s="102"/>
      <c r="PL22" s="102"/>
      <c r="PM22" s="102"/>
      <c r="PN22" s="102"/>
      <c r="PO22" s="102"/>
      <c r="PP22" s="102"/>
      <c r="PQ22" s="102"/>
      <c r="PR22" s="102"/>
      <c r="PS22" s="102"/>
      <c r="PT22" s="102"/>
      <c r="PU22" s="102"/>
      <c r="PV22" s="102"/>
      <c r="PW22" s="102"/>
      <c r="PX22" s="102"/>
      <c r="PY22" s="102"/>
      <c r="PZ22" s="102"/>
      <c r="QA22" s="102"/>
      <c r="QB22" s="102"/>
      <c r="QC22" s="102"/>
      <c r="QD22" s="102"/>
      <c r="QE22" s="102"/>
      <c r="QF22" s="102"/>
      <c r="QG22" s="102"/>
      <c r="QH22" s="102"/>
      <c r="QI22" s="102"/>
      <c r="QJ22" s="102"/>
      <c r="QK22" s="102"/>
      <c r="QL22" s="102"/>
      <c r="QM22" s="102"/>
      <c r="QN22" s="102"/>
      <c r="QO22" s="102"/>
      <c r="QP22" s="102"/>
      <c r="QQ22" s="102"/>
      <c r="QR22" s="102"/>
      <c r="QS22" s="102"/>
      <c r="QT22" s="102"/>
      <c r="QU22" s="102"/>
      <c r="QV22" s="102"/>
      <c r="QW22" s="102"/>
      <c r="QX22" s="102"/>
      <c r="QY22" s="102"/>
      <c r="QZ22" s="102"/>
      <c r="RA22" s="102"/>
      <c r="RB22" s="102"/>
      <c r="RC22" s="102"/>
      <c r="RD22" s="102"/>
      <c r="RE22" s="102"/>
      <c r="RF22" s="102"/>
      <c r="RG22" s="102"/>
      <c r="RH22" s="102"/>
      <c r="RI22" s="102"/>
      <c r="RJ22" s="102"/>
      <c r="RK22" s="102"/>
      <c r="RL22" s="102"/>
      <c r="RM22" s="102"/>
      <c r="RN22" s="102"/>
      <c r="RO22" s="102"/>
      <c r="RP22" s="102"/>
      <c r="RQ22" s="102"/>
      <c r="RR22" s="102"/>
      <c r="RS22" s="102"/>
      <c r="RT22" s="102"/>
      <c r="RU22" s="102"/>
      <c r="RV22" s="102"/>
      <c r="RW22" s="102"/>
      <c r="RX22" s="102"/>
      <c r="RY22" s="102"/>
      <c r="RZ22" s="102"/>
      <c r="SA22" s="102"/>
      <c r="SB22" s="102"/>
      <c r="SC22" s="102"/>
      <c r="SD22" s="102"/>
      <c r="SE22" s="102"/>
      <c r="SF22" s="102"/>
      <c r="SG22" s="102"/>
      <c r="SH22" s="102"/>
      <c r="SI22" s="102"/>
      <c r="SJ22" s="102"/>
      <c r="SK22" s="102"/>
      <c r="SL22" s="102"/>
      <c r="SM22" s="102"/>
      <c r="SN22" s="102"/>
      <c r="SO22" s="102"/>
      <c r="SP22" s="102"/>
      <c r="SQ22" s="102"/>
      <c r="SR22" s="102"/>
      <c r="SS22" s="102"/>
      <c r="ST22" s="102"/>
      <c r="SU22" s="102"/>
      <c r="SV22" s="102"/>
      <c r="SW22" s="102"/>
      <c r="SX22" s="102"/>
      <c r="SY22" s="102"/>
      <c r="SZ22" s="102"/>
      <c r="TA22" s="102"/>
      <c r="TB22" s="102"/>
      <c r="TC22" s="102"/>
      <c r="TD22" s="102"/>
      <c r="TE22" s="102"/>
      <c r="TF22" s="102"/>
      <c r="TG22" s="102"/>
      <c r="TH22" s="102"/>
      <c r="TI22" s="102"/>
      <c r="TJ22" s="102"/>
      <c r="TK22" s="102"/>
      <c r="TL22" s="102"/>
      <c r="TM22" s="102"/>
      <c r="TN22" s="102"/>
      <c r="TO22" s="102"/>
      <c r="TP22" s="102"/>
      <c r="TQ22" s="102"/>
      <c r="TR22" s="102"/>
      <c r="TS22" s="102"/>
      <c r="TT22" s="102"/>
      <c r="TU22" s="102"/>
      <c r="TV22" s="102"/>
      <c r="TW22" s="102"/>
      <c r="TX22" s="102"/>
      <c r="TY22" s="102"/>
      <c r="TZ22" s="102"/>
      <c r="UA22" s="102"/>
      <c r="UB22" s="102"/>
      <c r="UC22" s="102"/>
      <c r="UD22" s="102"/>
      <c r="UE22" s="102"/>
      <c r="UF22" s="102"/>
      <c r="UG22" s="102"/>
      <c r="UH22" s="102"/>
      <c r="UI22" s="102"/>
      <c r="UJ22" s="102"/>
      <c r="UK22" s="102"/>
      <c r="UL22" s="102"/>
      <c r="UM22" s="102"/>
      <c r="UN22" s="102"/>
      <c r="UO22" s="102"/>
      <c r="UP22" s="102"/>
      <c r="UQ22" s="102"/>
      <c r="UR22" s="102"/>
      <c r="US22" s="102"/>
      <c r="UT22" s="102"/>
      <c r="UU22" s="102"/>
      <c r="UV22" s="102"/>
      <c r="UW22" s="102"/>
      <c r="UX22" s="102"/>
      <c r="UY22" s="102"/>
      <c r="UZ22" s="102"/>
      <c r="VA22" s="102"/>
      <c r="VB22" s="102"/>
      <c r="VC22" s="102"/>
      <c r="VD22" s="102"/>
      <c r="VE22" s="102"/>
      <c r="VF22" s="102"/>
      <c r="VG22" s="102"/>
      <c r="VH22" s="102"/>
      <c r="VI22" s="102"/>
      <c r="VJ22" s="102"/>
      <c r="VK22" s="102"/>
      <c r="VL22" s="102"/>
      <c r="VM22" s="102"/>
      <c r="VN22" s="102"/>
      <c r="VO22" s="102"/>
      <c r="VP22" s="102"/>
      <c r="VQ22" s="102"/>
      <c r="VR22" s="102"/>
      <c r="VS22" s="102"/>
      <c r="VT22" s="102"/>
      <c r="VU22" s="102"/>
      <c r="VV22" s="102"/>
      <c r="VW22" s="102"/>
      <c r="VX22" s="102"/>
      <c r="VY22" s="102"/>
      <c r="VZ22" s="102"/>
      <c r="WA22" s="102"/>
      <c r="WB22" s="102"/>
      <c r="WC22" s="102"/>
      <c r="WD22" s="102"/>
      <c r="WE22" s="102"/>
      <c r="WF22" s="102"/>
      <c r="WG22" s="102"/>
      <c r="WH22" s="102"/>
      <c r="WI22" s="102"/>
      <c r="WJ22" s="102"/>
      <c r="WK22" s="102"/>
      <c r="WL22" s="102"/>
      <c r="WM22" s="102"/>
      <c r="WN22" s="102"/>
      <c r="WO22" s="102"/>
      <c r="WP22" s="102"/>
      <c r="WQ22" s="102"/>
      <c r="WR22" s="102"/>
      <c r="WS22" s="102"/>
      <c r="WT22" s="102"/>
      <c r="WU22" s="102"/>
      <c r="WV22" s="102"/>
      <c r="WW22" s="102"/>
      <c r="WX22" s="102"/>
      <c r="WY22" s="102"/>
      <c r="WZ22" s="102"/>
      <c r="XA22" s="102"/>
      <c r="XB22" s="102"/>
      <c r="XC22" s="102"/>
      <c r="XD22" s="102"/>
      <c r="XE22" s="102"/>
      <c r="XF22" s="102"/>
      <c r="XG22" s="102"/>
      <c r="XH22" s="102"/>
      <c r="XI22" s="102"/>
      <c r="XJ22" s="102"/>
      <c r="XK22" s="102"/>
      <c r="XL22" s="102"/>
      <c r="XM22" s="102"/>
      <c r="XN22" s="102"/>
      <c r="XO22" s="102"/>
      <c r="XP22" s="102"/>
      <c r="XQ22" s="102"/>
      <c r="XR22" s="102"/>
      <c r="XS22" s="102"/>
      <c r="XT22" s="102"/>
      <c r="XU22" s="102"/>
      <c r="XV22" s="102"/>
      <c r="XW22" s="102"/>
      <c r="XX22" s="102"/>
      <c r="XY22" s="102"/>
      <c r="XZ22" s="102"/>
      <c r="YA22" s="102"/>
      <c r="YB22" s="102"/>
      <c r="YC22" s="102"/>
      <c r="YD22" s="102"/>
      <c r="YE22" s="102"/>
      <c r="YF22" s="102"/>
      <c r="YG22" s="102"/>
      <c r="YH22" s="102"/>
      <c r="YI22" s="102"/>
      <c r="YJ22" s="102"/>
      <c r="YK22" s="102"/>
      <c r="YL22" s="102"/>
      <c r="YM22" s="102"/>
      <c r="YN22" s="102"/>
      <c r="YO22" s="102"/>
      <c r="YP22" s="102"/>
      <c r="YQ22" s="102"/>
      <c r="YR22" s="102"/>
      <c r="YS22" s="102"/>
      <c r="YT22" s="102"/>
      <c r="YU22" s="102"/>
      <c r="YV22" s="102"/>
      <c r="YW22" s="102"/>
      <c r="YX22" s="102"/>
      <c r="YY22" s="102"/>
      <c r="YZ22" s="102"/>
      <c r="ZA22" s="102"/>
      <c r="ZB22" s="102"/>
      <c r="ZC22" s="102"/>
      <c r="ZD22" s="102"/>
      <c r="ZE22" s="102"/>
      <c r="ZF22" s="102"/>
      <c r="ZG22" s="102"/>
      <c r="ZH22" s="102"/>
      <c r="ZI22" s="102"/>
      <c r="ZJ22" s="102"/>
      <c r="ZK22" s="102"/>
      <c r="ZL22" s="102"/>
      <c r="ZM22" s="102"/>
      <c r="ZN22" s="102"/>
      <c r="ZO22" s="102"/>
      <c r="ZP22" s="102"/>
      <c r="ZQ22" s="102"/>
      <c r="ZR22" s="102"/>
      <c r="ZS22" s="102"/>
      <c r="ZT22" s="102"/>
      <c r="ZU22" s="102"/>
      <c r="ZV22" s="102"/>
      <c r="ZW22" s="102"/>
      <c r="ZX22" s="102"/>
      <c r="ZY22" s="102"/>
      <c r="ZZ22" s="102"/>
      <c r="AAA22" s="102"/>
      <c r="AAB22" s="102"/>
      <c r="AAC22" s="102"/>
      <c r="AAD22" s="102"/>
      <c r="AAE22" s="102"/>
      <c r="AAF22" s="102"/>
      <c r="AAG22" s="102"/>
      <c r="AAH22" s="102"/>
      <c r="AAI22" s="102"/>
      <c r="AAJ22" s="102"/>
      <c r="AAK22" s="102"/>
      <c r="AAL22" s="102"/>
      <c r="AAM22" s="102"/>
      <c r="AAN22" s="102"/>
      <c r="AAO22" s="102"/>
      <c r="AAP22" s="102"/>
      <c r="AAQ22" s="102"/>
      <c r="AAR22" s="102"/>
      <c r="AAS22" s="102"/>
      <c r="AAT22" s="102"/>
      <c r="AAU22" s="102"/>
      <c r="AAV22" s="102"/>
      <c r="AAW22" s="102"/>
      <c r="AAX22" s="102"/>
      <c r="AAY22" s="102"/>
      <c r="AAZ22" s="102"/>
      <c r="ABA22" s="102"/>
      <c r="ABB22" s="102"/>
      <c r="ABC22" s="102"/>
      <c r="ABD22" s="102"/>
      <c r="ABE22" s="102"/>
      <c r="ABF22" s="102"/>
      <c r="ABG22" s="102"/>
      <c r="ABH22" s="102"/>
      <c r="ABI22" s="102"/>
      <c r="ABJ22" s="102"/>
      <c r="ABK22" s="102"/>
      <c r="ABL22" s="102"/>
      <c r="ABM22" s="102"/>
      <c r="ABN22" s="102"/>
      <c r="ABO22" s="102"/>
      <c r="ABP22" s="102"/>
      <c r="ABQ22" s="102"/>
      <c r="ABR22" s="102"/>
      <c r="ABS22" s="102"/>
      <c r="ABT22" s="102"/>
      <c r="ABU22" s="102"/>
      <c r="ABV22" s="102"/>
      <c r="ABW22" s="102"/>
      <c r="ABX22" s="102"/>
      <c r="ABY22" s="102"/>
      <c r="ABZ22" s="102"/>
      <c r="ACA22" s="102"/>
      <c r="ACB22" s="102"/>
      <c r="ACC22" s="102"/>
      <c r="ACD22" s="102"/>
      <c r="ACE22" s="102"/>
      <c r="ACF22" s="102"/>
      <c r="ACG22" s="102"/>
      <c r="ACH22" s="102"/>
      <c r="ACI22" s="102"/>
      <c r="ACJ22" s="102"/>
      <c r="ACK22" s="102"/>
      <c r="ACL22" s="102"/>
      <c r="ACM22" s="102"/>
      <c r="ACN22" s="102"/>
      <c r="ACO22" s="102"/>
      <c r="ACP22" s="102"/>
      <c r="ACQ22" s="102"/>
      <c r="ACR22" s="102"/>
      <c r="ACS22" s="102"/>
      <c r="ACT22" s="102"/>
      <c r="ACU22" s="102"/>
      <c r="ACV22" s="102"/>
      <c r="ACW22" s="102"/>
      <c r="ACX22" s="102"/>
      <c r="ACY22" s="102"/>
      <c r="ACZ22" s="102"/>
      <c r="ADA22" s="102"/>
      <c r="ADB22" s="102"/>
      <c r="ADC22" s="102"/>
      <c r="ADD22" s="102"/>
      <c r="ADE22" s="102"/>
      <c r="ADF22" s="102"/>
      <c r="ADG22" s="102"/>
      <c r="ADH22" s="102"/>
      <c r="ADI22" s="102"/>
      <c r="ADJ22" s="102"/>
      <c r="ADK22" s="102"/>
      <c r="ADL22" s="102"/>
      <c r="ADM22" s="102"/>
      <c r="ADN22" s="102"/>
      <c r="ADO22" s="102"/>
      <c r="ADP22" s="102"/>
      <c r="ADQ22" s="102"/>
      <c r="ADR22" s="102"/>
      <c r="ADS22" s="102"/>
      <c r="ADT22" s="102"/>
      <c r="ADU22" s="102"/>
      <c r="ADV22" s="102"/>
      <c r="ADW22" s="102"/>
      <c r="ADX22" s="102"/>
      <c r="ADY22" s="102"/>
      <c r="ADZ22" s="102"/>
      <c r="AEA22" s="102"/>
      <c r="AEB22" s="102"/>
      <c r="AEC22" s="102"/>
      <c r="AED22" s="102"/>
      <c r="AEE22" s="102"/>
      <c r="AEF22" s="102"/>
      <c r="AEG22" s="102"/>
      <c r="AEH22" s="102"/>
      <c r="AEI22" s="102"/>
      <c r="AEJ22" s="102"/>
      <c r="AEK22" s="102"/>
      <c r="AEL22" s="102"/>
      <c r="AEM22" s="102"/>
      <c r="AEN22" s="102"/>
      <c r="AEO22" s="102"/>
      <c r="AEP22" s="102"/>
      <c r="AEQ22" s="102"/>
      <c r="AER22" s="102"/>
      <c r="AES22" s="102"/>
      <c r="AET22" s="102"/>
      <c r="AEU22" s="102"/>
      <c r="AEV22" s="102"/>
      <c r="AEW22" s="102"/>
      <c r="AEX22" s="102"/>
      <c r="AEY22" s="102"/>
      <c r="AEZ22" s="102"/>
      <c r="AFA22" s="102"/>
      <c r="AFB22" s="102"/>
      <c r="AFC22" s="102"/>
      <c r="AFD22" s="102"/>
      <c r="AFE22" s="102"/>
      <c r="AFF22" s="102"/>
      <c r="AFG22" s="102"/>
      <c r="AFH22" s="102"/>
      <c r="AFI22" s="102"/>
      <c r="AFJ22" s="102"/>
      <c r="AFK22" s="102"/>
      <c r="AFL22" s="102"/>
      <c r="AFM22" s="102"/>
      <c r="AFN22" s="102"/>
      <c r="AFO22" s="102"/>
      <c r="AFP22" s="102"/>
      <c r="AFQ22" s="102"/>
      <c r="AFR22" s="102"/>
      <c r="AFS22" s="102"/>
      <c r="AFT22" s="102"/>
      <c r="AFU22" s="102"/>
      <c r="AFV22" s="102"/>
      <c r="AFW22" s="102"/>
      <c r="AFX22" s="102"/>
      <c r="AFY22" s="102"/>
      <c r="AFZ22" s="102"/>
      <c r="AGA22" s="102"/>
      <c r="AGB22" s="102"/>
      <c r="AGC22" s="102"/>
      <c r="AGD22" s="102"/>
      <c r="AGE22" s="102"/>
      <c r="AGF22" s="102"/>
      <c r="AGG22" s="102"/>
      <c r="AGH22" s="102"/>
      <c r="AGI22" s="102"/>
      <c r="AGJ22" s="102"/>
      <c r="AGK22" s="102"/>
      <c r="AGL22" s="102"/>
      <c r="AGM22" s="102"/>
      <c r="AGN22" s="102"/>
      <c r="AGO22" s="102"/>
      <c r="AGP22" s="102"/>
      <c r="AGQ22" s="102"/>
      <c r="AGR22" s="102"/>
      <c r="AGS22" s="102"/>
      <c r="AGT22" s="102"/>
      <c r="AGU22" s="102"/>
      <c r="AGV22" s="102"/>
      <c r="AGW22" s="102"/>
      <c r="AGX22" s="102"/>
      <c r="AGY22" s="102"/>
      <c r="AGZ22" s="102"/>
      <c r="AHA22" s="102"/>
      <c r="AHB22" s="102"/>
      <c r="AHC22" s="102"/>
      <c r="AHD22" s="102"/>
      <c r="AHE22" s="102"/>
      <c r="AHF22" s="102"/>
      <c r="AHG22" s="102"/>
      <c r="AHH22" s="102"/>
      <c r="AHI22" s="102"/>
      <c r="AHJ22" s="102"/>
      <c r="AHK22" s="102"/>
      <c r="AHL22" s="102"/>
      <c r="AHM22" s="102"/>
      <c r="AHN22" s="102"/>
      <c r="AHO22" s="102"/>
      <c r="AHP22" s="102"/>
      <c r="AHQ22" s="102"/>
      <c r="AHR22" s="102"/>
      <c r="AHS22" s="102"/>
      <c r="AHT22" s="102"/>
      <c r="AHU22" s="102"/>
      <c r="AHV22" s="102"/>
      <c r="AHW22" s="102"/>
      <c r="AHX22" s="102"/>
      <c r="AHY22" s="102"/>
      <c r="AHZ22" s="102"/>
      <c r="AIA22" s="102"/>
      <c r="AIB22" s="102"/>
      <c r="AIC22" s="102"/>
      <c r="AID22" s="102"/>
      <c r="AIE22" s="102"/>
      <c r="AIF22" s="102"/>
      <c r="AIG22" s="102"/>
      <c r="AIH22" s="102"/>
      <c r="AII22" s="102"/>
      <c r="AIJ22" s="102"/>
      <c r="AIK22" s="102"/>
      <c r="AIL22" s="102"/>
      <c r="AIM22" s="102"/>
      <c r="AIN22" s="102"/>
      <c r="AIO22" s="102"/>
      <c r="AIP22" s="102"/>
      <c r="AIQ22" s="102"/>
      <c r="AIR22" s="102"/>
      <c r="AIS22" s="102"/>
      <c r="AIT22" s="102"/>
      <c r="AIU22" s="102"/>
      <c r="AIV22" s="102"/>
      <c r="AIW22" s="102"/>
      <c r="AIX22" s="102"/>
      <c r="AIY22" s="102"/>
      <c r="AIZ22" s="102"/>
      <c r="AJA22" s="102"/>
      <c r="AJB22" s="102"/>
      <c r="AJC22" s="102"/>
      <c r="AJD22" s="102"/>
      <c r="AJE22" s="102"/>
      <c r="AJF22" s="102"/>
      <c r="AJG22" s="102"/>
      <c r="AJH22" s="102"/>
      <c r="AJI22" s="102"/>
      <c r="AJJ22" s="102"/>
      <c r="AJK22" s="102"/>
      <c r="AJL22" s="102"/>
      <c r="AJM22" s="102"/>
      <c r="AJN22" s="102"/>
      <c r="AJO22" s="102"/>
      <c r="AJP22" s="102"/>
      <c r="AJQ22" s="102"/>
      <c r="AJR22" s="102"/>
      <c r="AJS22" s="102"/>
      <c r="AJT22" s="102"/>
      <c r="AJU22" s="102"/>
      <c r="AJV22" s="102"/>
      <c r="AJW22" s="102"/>
      <c r="AJX22" s="102"/>
      <c r="AJY22" s="102"/>
      <c r="AJZ22" s="102"/>
      <c r="AKA22" s="102"/>
      <c r="AKB22" s="102"/>
      <c r="AKC22" s="102"/>
      <c r="AKD22" s="102"/>
      <c r="AKE22" s="102"/>
      <c r="AKF22" s="102"/>
      <c r="AKG22" s="102"/>
      <c r="AKH22" s="102"/>
      <c r="AKI22" s="102"/>
      <c r="AKJ22" s="102"/>
      <c r="AKK22" s="102"/>
      <c r="AKL22" s="102"/>
      <c r="AKM22" s="102"/>
      <c r="AKN22" s="102"/>
      <c r="AKO22" s="102"/>
      <c r="AKP22" s="102"/>
      <c r="AKQ22" s="102"/>
      <c r="AKR22" s="102"/>
      <c r="AKS22" s="102"/>
      <c r="AKT22" s="102"/>
      <c r="AKU22" s="102"/>
      <c r="AKV22" s="102"/>
      <c r="AKW22" s="102"/>
      <c r="AKX22" s="102"/>
      <c r="AKY22" s="102"/>
      <c r="AKZ22" s="102"/>
      <c r="ALA22" s="102"/>
      <c r="ALB22" s="102"/>
      <c r="ALC22" s="102"/>
      <c r="ALD22" s="102"/>
      <c r="ALE22" s="102"/>
      <c r="ALF22" s="102"/>
      <c r="ALG22" s="102"/>
      <c r="ALH22" s="102"/>
      <c r="ALI22" s="102"/>
      <c r="ALJ22" s="102"/>
      <c r="ALK22" s="102"/>
      <c r="ALL22" s="102"/>
      <c r="ALM22" s="102"/>
      <c r="ALN22" s="102"/>
      <c r="ALO22" s="102"/>
      <c r="ALP22" s="102"/>
      <c r="ALQ22" s="102"/>
      <c r="ALR22" s="102"/>
      <c r="ALS22" s="102"/>
      <c r="ALT22" s="102"/>
      <c r="ALU22" s="102"/>
      <c r="ALV22" s="102"/>
      <c r="ALW22" s="102"/>
      <c r="ALX22" s="102"/>
      <c r="ALY22" s="102"/>
      <c r="ALZ22" s="102"/>
      <c r="AMA22" s="102"/>
      <c r="AMB22" s="102"/>
      <c r="AMC22" s="102"/>
      <c r="AMD22" s="102"/>
      <c r="AME22" s="102"/>
      <c r="AMF22" s="102"/>
      <c r="AMG22" s="102"/>
      <c r="AMH22" s="102"/>
      <c r="AMI22" s="102"/>
      <c r="AMJ22" s="102"/>
    </row>
    <row r="23" spans="1:1024" customFormat="1" ht="78.75">
      <c r="A23" s="15" t="s">
        <v>116</v>
      </c>
      <c r="B23" s="177" t="s">
        <v>56</v>
      </c>
      <c r="C23" s="108" t="s">
        <v>117</v>
      </c>
      <c r="D23" s="108" t="s">
        <v>99</v>
      </c>
      <c r="E23" s="103" t="s">
        <v>118</v>
      </c>
      <c r="F23" s="103" t="s">
        <v>119</v>
      </c>
      <c r="G23" s="103" t="s">
        <v>120</v>
      </c>
      <c r="H23" s="104">
        <v>10000</v>
      </c>
      <c r="I23" s="104">
        <v>6000</v>
      </c>
      <c r="J23" s="104"/>
      <c r="K23" s="104"/>
      <c r="L23" s="105">
        <f t="shared" si="0"/>
        <v>60</v>
      </c>
      <c r="M23" s="106"/>
      <c r="N23" s="107">
        <v>4</v>
      </c>
      <c r="O23" s="107">
        <v>2</v>
      </c>
      <c r="P23" s="107"/>
      <c r="Q23" s="241" t="s">
        <v>121</v>
      </c>
      <c r="R23" s="101"/>
      <c r="S23" s="101" t="s">
        <v>122</v>
      </c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2"/>
      <c r="AM23" s="102"/>
      <c r="AN23" s="102"/>
      <c r="AO23" s="102"/>
      <c r="AP23" s="102"/>
      <c r="AQ23" s="102"/>
      <c r="AR23" s="102"/>
      <c r="AS23" s="102"/>
      <c r="AT23" s="102"/>
      <c r="AU23" s="102"/>
      <c r="AV23" s="102"/>
      <c r="AW23" s="102"/>
      <c r="AX23" s="102"/>
      <c r="AY23" s="102"/>
      <c r="AZ23" s="102"/>
      <c r="BA23" s="102"/>
      <c r="BB23" s="102"/>
      <c r="BC23" s="102"/>
      <c r="BD23" s="102"/>
      <c r="BE23" s="102"/>
      <c r="BF23" s="102"/>
      <c r="BG23" s="102"/>
      <c r="BH23" s="102"/>
      <c r="BI23" s="102"/>
      <c r="BJ23" s="102"/>
      <c r="BK23" s="102"/>
      <c r="BL23" s="102"/>
      <c r="BM23" s="102"/>
      <c r="BN23" s="102"/>
      <c r="BO23" s="102"/>
      <c r="BP23" s="102"/>
      <c r="BQ23" s="102"/>
      <c r="BR23" s="102"/>
      <c r="BS23" s="102"/>
      <c r="BT23" s="102"/>
      <c r="BU23" s="102"/>
      <c r="BV23" s="102"/>
      <c r="BW23" s="102"/>
      <c r="BX23" s="102"/>
      <c r="BY23" s="102"/>
      <c r="BZ23" s="102"/>
      <c r="CA23" s="102"/>
      <c r="CB23" s="102"/>
      <c r="CC23" s="102"/>
      <c r="CD23" s="102"/>
      <c r="CE23" s="102"/>
      <c r="CF23" s="102"/>
      <c r="CG23" s="102"/>
      <c r="CH23" s="102"/>
      <c r="CI23" s="102"/>
      <c r="CJ23" s="102"/>
      <c r="CK23" s="102"/>
      <c r="CL23" s="102"/>
      <c r="CM23" s="102"/>
      <c r="CN23" s="102"/>
      <c r="CO23" s="102"/>
      <c r="CP23" s="102"/>
      <c r="CQ23" s="102"/>
      <c r="CR23" s="102"/>
      <c r="CS23" s="102"/>
      <c r="CT23" s="102"/>
      <c r="CU23" s="102"/>
      <c r="CV23" s="102"/>
      <c r="CW23" s="102"/>
      <c r="CX23" s="102"/>
      <c r="CY23" s="102"/>
      <c r="CZ23" s="102"/>
      <c r="DA23" s="102"/>
      <c r="DB23" s="102"/>
      <c r="DC23" s="102"/>
      <c r="DD23" s="102"/>
      <c r="DE23" s="102"/>
      <c r="DF23" s="102"/>
      <c r="DG23" s="102"/>
      <c r="DH23" s="102"/>
      <c r="DI23" s="102"/>
      <c r="DJ23" s="102"/>
      <c r="DK23" s="102"/>
      <c r="DL23" s="102"/>
      <c r="DM23" s="102"/>
      <c r="DN23" s="102"/>
      <c r="DO23" s="102"/>
      <c r="DP23" s="102"/>
      <c r="DQ23" s="102"/>
      <c r="DR23" s="102"/>
      <c r="DS23" s="102"/>
      <c r="DT23" s="102"/>
      <c r="DU23" s="102"/>
      <c r="DV23" s="102"/>
      <c r="DW23" s="102"/>
      <c r="DX23" s="102"/>
      <c r="DY23" s="102"/>
      <c r="DZ23" s="102"/>
      <c r="EA23" s="102"/>
      <c r="EB23" s="102"/>
      <c r="EC23" s="102"/>
      <c r="ED23" s="102"/>
      <c r="EE23" s="102"/>
      <c r="EF23" s="102"/>
      <c r="EG23" s="102"/>
      <c r="EH23" s="102"/>
      <c r="EI23" s="102"/>
      <c r="EJ23" s="102"/>
      <c r="EK23" s="102"/>
      <c r="EL23" s="102"/>
      <c r="EM23" s="102"/>
      <c r="EN23" s="102"/>
      <c r="EO23" s="102"/>
      <c r="EP23" s="102"/>
      <c r="EQ23" s="102"/>
      <c r="ER23" s="102"/>
      <c r="ES23" s="102"/>
      <c r="ET23" s="102"/>
      <c r="EU23" s="102"/>
      <c r="EV23" s="102"/>
      <c r="EW23" s="102"/>
      <c r="EX23" s="102"/>
      <c r="EY23" s="102"/>
      <c r="EZ23" s="102"/>
      <c r="FA23" s="102"/>
      <c r="FB23" s="102"/>
      <c r="FC23" s="102"/>
      <c r="FD23" s="102"/>
      <c r="FE23" s="102"/>
      <c r="FF23" s="102"/>
      <c r="FG23" s="102"/>
      <c r="FH23" s="102"/>
      <c r="FI23" s="102"/>
      <c r="FJ23" s="102"/>
      <c r="FK23" s="102"/>
      <c r="FL23" s="102"/>
      <c r="FM23" s="102"/>
      <c r="FN23" s="102"/>
      <c r="FO23" s="102"/>
      <c r="FP23" s="102"/>
      <c r="FQ23" s="102"/>
      <c r="FR23" s="102"/>
      <c r="FS23" s="102"/>
      <c r="FT23" s="102"/>
      <c r="FU23" s="102"/>
      <c r="FV23" s="102"/>
      <c r="FW23" s="102"/>
      <c r="FX23" s="102"/>
      <c r="FY23" s="102"/>
      <c r="FZ23" s="102"/>
      <c r="GA23" s="102"/>
      <c r="GB23" s="102"/>
      <c r="GC23" s="102"/>
      <c r="GD23" s="102"/>
      <c r="GE23" s="102"/>
      <c r="GF23" s="102"/>
      <c r="GG23" s="102"/>
      <c r="GH23" s="102"/>
      <c r="GI23" s="102"/>
      <c r="GJ23" s="102"/>
      <c r="GK23" s="102"/>
      <c r="GL23" s="102"/>
      <c r="GM23" s="102"/>
      <c r="GN23" s="102"/>
      <c r="GO23" s="102"/>
      <c r="GP23" s="102"/>
      <c r="GQ23" s="102"/>
      <c r="GR23" s="102"/>
      <c r="GS23" s="102"/>
      <c r="GT23" s="102"/>
      <c r="GU23" s="102"/>
      <c r="GV23" s="102"/>
      <c r="GW23" s="102"/>
      <c r="GX23" s="102"/>
      <c r="GY23" s="102"/>
      <c r="GZ23" s="102"/>
      <c r="HA23" s="102"/>
      <c r="HB23" s="102"/>
      <c r="HC23" s="102"/>
      <c r="HD23" s="102"/>
      <c r="HE23" s="102"/>
      <c r="HF23" s="102"/>
      <c r="HG23" s="102"/>
      <c r="HH23" s="102"/>
      <c r="HI23" s="102"/>
      <c r="HJ23" s="102"/>
      <c r="HK23" s="102"/>
      <c r="HL23" s="102"/>
      <c r="HM23" s="102"/>
      <c r="HN23" s="102"/>
      <c r="HO23" s="102"/>
      <c r="HP23" s="102"/>
      <c r="HQ23" s="102"/>
      <c r="HR23" s="102"/>
      <c r="HS23" s="102"/>
      <c r="HT23" s="102"/>
      <c r="HU23" s="102"/>
      <c r="HV23" s="102"/>
      <c r="HW23" s="102"/>
      <c r="HX23" s="102"/>
      <c r="HY23" s="102"/>
      <c r="HZ23" s="102"/>
      <c r="IA23" s="102"/>
      <c r="IB23" s="102"/>
      <c r="IC23" s="102"/>
      <c r="ID23" s="102"/>
      <c r="IE23" s="102"/>
      <c r="IF23" s="102"/>
      <c r="IG23" s="102"/>
      <c r="IH23" s="102"/>
      <c r="II23" s="102"/>
      <c r="IJ23" s="102"/>
      <c r="IK23" s="102"/>
      <c r="IL23" s="102"/>
      <c r="IM23" s="102"/>
      <c r="IN23" s="102"/>
      <c r="IO23" s="102"/>
      <c r="IP23" s="102"/>
      <c r="IQ23" s="102"/>
      <c r="IR23" s="102"/>
      <c r="IS23" s="102"/>
      <c r="IT23" s="102"/>
      <c r="IU23" s="102"/>
      <c r="IV23" s="102"/>
      <c r="IW23" s="102"/>
      <c r="IX23" s="102"/>
      <c r="IY23" s="102"/>
      <c r="IZ23" s="102"/>
      <c r="JA23" s="102"/>
      <c r="JB23" s="102"/>
      <c r="JC23" s="102"/>
      <c r="JD23" s="102"/>
      <c r="JE23" s="102"/>
      <c r="JF23" s="102"/>
      <c r="JG23" s="102"/>
      <c r="JH23" s="102"/>
      <c r="JI23" s="102"/>
      <c r="JJ23" s="102"/>
      <c r="JK23" s="102"/>
      <c r="JL23" s="102"/>
      <c r="JM23" s="102"/>
      <c r="JN23" s="102"/>
      <c r="JO23" s="102"/>
      <c r="JP23" s="102"/>
      <c r="JQ23" s="102"/>
      <c r="JR23" s="102"/>
      <c r="JS23" s="102"/>
      <c r="JT23" s="102"/>
      <c r="JU23" s="102"/>
      <c r="JV23" s="102"/>
      <c r="JW23" s="102"/>
      <c r="JX23" s="102"/>
      <c r="JY23" s="102"/>
      <c r="JZ23" s="102"/>
      <c r="KA23" s="102"/>
      <c r="KB23" s="102"/>
      <c r="KC23" s="102"/>
      <c r="KD23" s="102"/>
      <c r="KE23" s="102"/>
      <c r="KF23" s="102"/>
      <c r="KG23" s="102"/>
      <c r="KH23" s="102"/>
      <c r="KI23" s="102"/>
      <c r="KJ23" s="102"/>
      <c r="KK23" s="102"/>
      <c r="KL23" s="102"/>
      <c r="KM23" s="102"/>
      <c r="KN23" s="102"/>
      <c r="KO23" s="102"/>
      <c r="KP23" s="102"/>
      <c r="KQ23" s="102"/>
      <c r="KR23" s="102"/>
      <c r="KS23" s="102"/>
      <c r="KT23" s="102"/>
      <c r="KU23" s="102"/>
      <c r="KV23" s="102"/>
      <c r="KW23" s="102"/>
      <c r="KX23" s="102"/>
      <c r="KY23" s="102"/>
      <c r="KZ23" s="102"/>
      <c r="LA23" s="102"/>
      <c r="LB23" s="102"/>
      <c r="LC23" s="102"/>
      <c r="LD23" s="102"/>
      <c r="LE23" s="102"/>
      <c r="LF23" s="102"/>
      <c r="LG23" s="102"/>
      <c r="LH23" s="102"/>
      <c r="LI23" s="102"/>
      <c r="LJ23" s="102"/>
      <c r="LK23" s="102"/>
      <c r="LL23" s="102"/>
      <c r="LM23" s="102"/>
      <c r="LN23" s="102"/>
      <c r="LO23" s="102"/>
      <c r="LP23" s="102"/>
      <c r="LQ23" s="102"/>
      <c r="LR23" s="102"/>
      <c r="LS23" s="102"/>
      <c r="LT23" s="102"/>
      <c r="LU23" s="102"/>
      <c r="LV23" s="102"/>
      <c r="LW23" s="102"/>
      <c r="LX23" s="102"/>
      <c r="LY23" s="102"/>
      <c r="LZ23" s="102"/>
      <c r="MA23" s="102"/>
      <c r="MB23" s="102"/>
      <c r="MC23" s="102"/>
      <c r="MD23" s="102"/>
      <c r="ME23" s="102"/>
      <c r="MF23" s="102"/>
      <c r="MG23" s="102"/>
      <c r="MH23" s="102"/>
      <c r="MI23" s="102"/>
      <c r="MJ23" s="102"/>
      <c r="MK23" s="102"/>
      <c r="ML23" s="102"/>
      <c r="MM23" s="102"/>
      <c r="MN23" s="102"/>
      <c r="MO23" s="102"/>
      <c r="MP23" s="102"/>
      <c r="MQ23" s="102"/>
      <c r="MR23" s="102"/>
      <c r="MS23" s="102"/>
      <c r="MT23" s="102"/>
      <c r="MU23" s="102"/>
      <c r="MV23" s="102"/>
      <c r="MW23" s="102"/>
      <c r="MX23" s="102"/>
      <c r="MY23" s="102"/>
      <c r="MZ23" s="102"/>
      <c r="NA23" s="102"/>
      <c r="NB23" s="102"/>
      <c r="NC23" s="102"/>
      <c r="ND23" s="102"/>
      <c r="NE23" s="102"/>
      <c r="NF23" s="102"/>
      <c r="NG23" s="102"/>
      <c r="NH23" s="102"/>
      <c r="NI23" s="102"/>
      <c r="NJ23" s="102"/>
      <c r="NK23" s="102"/>
      <c r="NL23" s="102"/>
      <c r="NM23" s="102"/>
      <c r="NN23" s="102"/>
      <c r="NO23" s="102"/>
      <c r="NP23" s="102"/>
      <c r="NQ23" s="102"/>
      <c r="NR23" s="102"/>
      <c r="NS23" s="102"/>
      <c r="NT23" s="102"/>
      <c r="NU23" s="102"/>
      <c r="NV23" s="102"/>
      <c r="NW23" s="102"/>
      <c r="NX23" s="102"/>
      <c r="NY23" s="102"/>
      <c r="NZ23" s="102"/>
      <c r="OA23" s="102"/>
      <c r="OB23" s="102"/>
      <c r="OC23" s="102"/>
      <c r="OD23" s="102"/>
      <c r="OE23" s="102"/>
      <c r="OF23" s="102"/>
      <c r="OG23" s="102"/>
      <c r="OH23" s="102"/>
      <c r="OI23" s="102"/>
      <c r="OJ23" s="102"/>
      <c r="OK23" s="102"/>
      <c r="OL23" s="102"/>
      <c r="OM23" s="102"/>
      <c r="ON23" s="102"/>
      <c r="OO23" s="102"/>
      <c r="OP23" s="102"/>
      <c r="OQ23" s="102"/>
      <c r="OR23" s="102"/>
      <c r="OS23" s="102"/>
      <c r="OT23" s="102"/>
      <c r="OU23" s="102"/>
      <c r="OV23" s="102"/>
      <c r="OW23" s="102"/>
      <c r="OX23" s="102"/>
      <c r="OY23" s="102"/>
      <c r="OZ23" s="102"/>
      <c r="PA23" s="102"/>
      <c r="PB23" s="102"/>
      <c r="PC23" s="102"/>
      <c r="PD23" s="102"/>
      <c r="PE23" s="102"/>
      <c r="PF23" s="102"/>
      <c r="PG23" s="102"/>
      <c r="PH23" s="102"/>
      <c r="PI23" s="102"/>
      <c r="PJ23" s="102"/>
      <c r="PK23" s="102"/>
      <c r="PL23" s="102"/>
      <c r="PM23" s="102"/>
      <c r="PN23" s="102"/>
      <c r="PO23" s="102"/>
      <c r="PP23" s="102"/>
      <c r="PQ23" s="102"/>
      <c r="PR23" s="102"/>
      <c r="PS23" s="102"/>
      <c r="PT23" s="102"/>
      <c r="PU23" s="102"/>
      <c r="PV23" s="102"/>
      <c r="PW23" s="102"/>
      <c r="PX23" s="102"/>
      <c r="PY23" s="102"/>
      <c r="PZ23" s="102"/>
      <c r="QA23" s="102"/>
      <c r="QB23" s="102"/>
      <c r="QC23" s="102"/>
      <c r="QD23" s="102"/>
      <c r="QE23" s="102"/>
      <c r="QF23" s="102"/>
      <c r="QG23" s="102"/>
      <c r="QH23" s="102"/>
      <c r="QI23" s="102"/>
      <c r="QJ23" s="102"/>
      <c r="QK23" s="102"/>
      <c r="QL23" s="102"/>
      <c r="QM23" s="102"/>
      <c r="QN23" s="102"/>
      <c r="QO23" s="102"/>
      <c r="QP23" s="102"/>
      <c r="QQ23" s="102"/>
      <c r="QR23" s="102"/>
      <c r="QS23" s="102"/>
      <c r="QT23" s="102"/>
      <c r="QU23" s="102"/>
      <c r="QV23" s="102"/>
      <c r="QW23" s="102"/>
      <c r="QX23" s="102"/>
      <c r="QY23" s="102"/>
      <c r="QZ23" s="102"/>
      <c r="RA23" s="102"/>
      <c r="RB23" s="102"/>
      <c r="RC23" s="102"/>
      <c r="RD23" s="102"/>
      <c r="RE23" s="102"/>
      <c r="RF23" s="102"/>
      <c r="RG23" s="102"/>
      <c r="RH23" s="102"/>
      <c r="RI23" s="102"/>
      <c r="RJ23" s="102"/>
      <c r="RK23" s="102"/>
      <c r="RL23" s="102"/>
      <c r="RM23" s="102"/>
      <c r="RN23" s="102"/>
      <c r="RO23" s="102"/>
      <c r="RP23" s="102"/>
      <c r="RQ23" s="102"/>
      <c r="RR23" s="102"/>
      <c r="RS23" s="102"/>
      <c r="RT23" s="102"/>
      <c r="RU23" s="102"/>
      <c r="RV23" s="102"/>
      <c r="RW23" s="102"/>
      <c r="RX23" s="102"/>
      <c r="RY23" s="102"/>
      <c r="RZ23" s="102"/>
      <c r="SA23" s="102"/>
      <c r="SB23" s="102"/>
      <c r="SC23" s="102"/>
      <c r="SD23" s="102"/>
      <c r="SE23" s="102"/>
      <c r="SF23" s="102"/>
      <c r="SG23" s="102"/>
      <c r="SH23" s="102"/>
      <c r="SI23" s="102"/>
      <c r="SJ23" s="102"/>
      <c r="SK23" s="102"/>
      <c r="SL23" s="102"/>
      <c r="SM23" s="102"/>
      <c r="SN23" s="102"/>
      <c r="SO23" s="102"/>
      <c r="SP23" s="102"/>
      <c r="SQ23" s="102"/>
      <c r="SR23" s="102"/>
      <c r="SS23" s="102"/>
      <c r="ST23" s="102"/>
      <c r="SU23" s="102"/>
      <c r="SV23" s="102"/>
      <c r="SW23" s="102"/>
      <c r="SX23" s="102"/>
      <c r="SY23" s="102"/>
      <c r="SZ23" s="102"/>
      <c r="TA23" s="102"/>
      <c r="TB23" s="102"/>
      <c r="TC23" s="102"/>
      <c r="TD23" s="102"/>
      <c r="TE23" s="102"/>
      <c r="TF23" s="102"/>
      <c r="TG23" s="102"/>
      <c r="TH23" s="102"/>
      <c r="TI23" s="102"/>
      <c r="TJ23" s="102"/>
      <c r="TK23" s="102"/>
      <c r="TL23" s="102"/>
      <c r="TM23" s="102"/>
      <c r="TN23" s="102"/>
      <c r="TO23" s="102"/>
      <c r="TP23" s="102"/>
      <c r="TQ23" s="102"/>
      <c r="TR23" s="102"/>
      <c r="TS23" s="102"/>
      <c r="TT23" s="102"/>
      <c r="TU23" s="102"/>
      <c r="TV23" s="102"/>
      <c r="TW23" s="102"/>
      <c r="TX23" s="102"/>
      <c r="TY23" s="102"/>
      <c r="TZ23" s="102"/>
      <c r="UA23" s="102"/>
      <c r="UB23" s="102"/>
      <c r="UC23" s="102"/>
      <c r="UD23" s="102"/>
      <c r="UE23" s="102"/>
      <c r="UF23" s="102"/>
      <c r="UG23" s="102"/>
      <c r="UH23" s="102"/>
      <c r="UI23" s="102"/>
      <c r="UJ23" s="102"/>
      <c r="UK23" s="102"/>
      <c r="UL23" s="102"/>
      <c r="UM23" s="102"/>
      <c r="UN23" s="102"/>
      <c r="UO23" s="102"/>
      <c r="UP23" s="102"/>
      <c r="UQ23" s="102"/>
      <c r="UR23" s="102"/>
      <c r="US23" s="102"/>
      <c r="UT23" s="102"/>
      <c r="UU23" s="102"/>
      <c r="UV23" s="102"/>
      <c r="UW23" s="102"/>
      <c r="UX23" s="102"/>
      <c r="UY23" s="102"/>
      <c r="UZ23" s="102"/>
      <c r="VA23" s="102"/>
      <c r="VB23" s="102"/>
      <c r="VC23" s="102"/>
      <c r="VD23" s="102"/>
      <c r="VE23" s="102"/>
      <c r="VF23" s="102"/>
      <c r="VG23" s="102"/>
      <c r="VH23" s="102"/>
      <c r="VI23" s="102"/>
      <c r="VJ23" s="102"/>
      <c r="VK23" s="102"/>
      <c r="VL23" s="102"/>
      <c r="VM23" s="102"/>
      <c r="VN23" s="102"/>
      <c r="VO23" s="102"/>
      <c r="VP23" s="102"/>
      <c r="VQ23" s="102"/>
      <c r="VR23" s="102"/>
      <c r="VS23" s="102"/>
      <c r="VT23" s="102"/>
      <c r="VU23" s="102"/>
      <c r="VV23" s="102"/>
      <c r="VW23" s="102"/>
      <c r="VX23" s="102"/>
      <c r="VY23" s="102"/>
      <c r="VZ23" s="102"/>
      <c r="WA23" s="102"/>
      <c r="WB23" s="102"/>
      <c r="WC23" s="102"/>
      <c r="WD23" s="102"/>
      <c r="WE23" s="102"/>
      <c r="WF23" s="102"/>
      <c r="WG23" s="102"/>
      <c r="WH23" s="102"/>
      <c r="WI23" s="102"/>
      <c r="WJ23" s="102"/>
      <c r="WK23" s="102"/>
      <c r="WL23" s="102"/>
      <c r="WM23" s="102"/>
      <c r="WN23" s="102"/>
      <c r="WO23" s="102"/>
      <c r="WP23" s="102"/>
      <c r="WQ23" s="102"/>
      <c r="WR23" s="102"/>
      <c r="WS23" s="102"/>
      <c r="WT23" s="102"/>
      <c r="WU23" s="102"/>
      <c r="WV23" s="102"/>
      <c r="WW23" s="102"/>
      <c r="WX23" s="102"/>
      <c r="WY23" s="102"/>
      <c r="WZ23" s="102"/>
      <c r="XA23" s="102"/>
      <c r="XB23" s="102"/>
      <c r="XC23" s="102"/>
      <c r="XD23" s="102"/>
      <c r="XE23" s="102"/>
      <c r="XF23" s="102"/>
      <c r="XG23" s="102"/>
      <c r="XH23" s="102"/>
      <c r="XI23" s="102"/>
      <c r="XJ23" s="102"/>
      <c r="XK23" s="102"/>
      <c r="XL23" s="102"/>
      <c r="XM23" s="102"/>
      <c r="XN23" s="102"/>
      <c r="XO23" s="102"/>
      <c r="XP23" s="102"/>
      <c r="XQ23" s="102"/>
      <c r="XR23" s="102"/>
      <c r="XS23" s="102"/>
      <c r="XT23" s="102"/>
      <c r="XU23" s="102"/>
      <c r="XV23" s="102"/>
      <c r="XW23" s="102"/>
      <c r="XX23" s="102"/>
      <c r="XY23" s="102"/>
      <c r="XZ23" s="102"/>
      <c r="YA23" s="102"/>
      <c r="YB23" s="102"/>
      <c r="YC23" s="102"/>
      <c r="YD23" s="102"/>
      <c r="YE23" s="102"/>
      <c r="YF23" s="102"/>
      <c r="YG23" s="102"/>
      <c r="YH23" s="102"/>
      <c r="YI23" s="102"/>
      <c r="YJ23" s="102"/>
      <c r="YK23" s="102"/>
      <c r="YL23" s="102"/>
      <c r="YM23" s="102"/>
      <c r="YN23" s="102"/>
      <c r="YO23" s="102"/>
      <c r="YP23" s="102"/>
      <c r="YQ23" s="102"/>
      <c r="YR23" s="102"/>
      <c r="YS23" s="102"/>
      <c r="YT23" s="102"/>
      <c r="YU23" s="102"/>
      <c r="YV23" s="102"/>
      <c r="YW23" s="102"/>
      <c r="YX23" s="102"/>
      <c r="YY23" s="102"/>
      <c r="YZ23" s="102"/>
      <c r="ZA23" s="102"/>
      <c r="ZB23" s="102"/>
      <c r="ZC23" s="102"/>
      <c r="ZD23" s="102"/>
      <c r="ZE23" s="102"/>
      <c r="ZF23" s="102"/>
      <c r="ZG23" s="102"/>
      <c r="ZH23" s="102"/>
      <c r="ZI23" s="102"/>
      <c r="ZJ23" s="102"/>
      <c r="ZK23" s="102"/>
      <c r="ZL23" s="102"/>
      <c r="ZM23" s="102"/>
      <c r="ZN23" s="102"/>
      <c r="ZO23" s="102"/>
      <c r="ZP23" s="102"/>
      <c r="ZQ23" s="102"/>
      <c r="ZR23" s="102"/>
      <c r="ZS23" s="102"/>
      <c r="ZT23" s="102"/>
      <c r="ZU23" s="102"/>
      <c r="ZV23" s="102"/>
      <c r="ZW23" s="102"/>
      <c r="ZX23" s="102"/>
      <c r="ZY23" s="102"/>
      <c r="ZZ23" s="102"/>
      <c r="AAA23" s="102"/>
      <c r="AAB23" s="102"/>
      <c r="AAC23" s="102"/>
      <c r="AAD23" s="102"/>
      <c r="AAE23" s="102"/>
      <c r="AAF23" s="102"/>
      <c r="AAG23" s="102"/>
      <c r="AAH23" s="102"/>
      <c r="AAI23" s="102"/>
      <c r="AAJ23" s="102"/>
      <c r="AAK23" s="102"/>
      <c r="AAL23" s="102"/>
      <c r="AAM23" s="102"/>
      <c r="AAN23" s="102"/>
      <c r="AAO23" s="102"/>
      <c r="AAP23" s="102"/>
      <c r="AAQ23" s="102"/>
      <c r="AAR23" s="102"/>
      <c r="AAS23" s="102"/>
      <c r="AAT23" s="102"/>
      <c r="AAU23" s="102"/>
      <c r="AAV23" s="102"/>
      <c r="AAW23" s="102"/>
      <c r="AAX23" s="102"/>
      <c r="AAY23" s="102"/>
      <c r="AAZ23" s="102"/>
      <c r="ABA23" s="102"/>
      <c r="ABB23" s="102"/>
      <c r="ABC23" s="102"/>
      <c r="ABD23" s="102"/>
      <c r="ABE23" s="102"/>
      <c r="ABF23" s="102"/>
      <c r="ABG23" s="102"/>
      <c r="ABH23" s="102"/>
      <c r="ABI23" s="102"/>
      <c r="ABJ23" s="102"/>
      <c r="ABK23" s="102"/>
      <c r="ABL23" s="102"/>
      <c r="ABM23" s="102"/>
      <c r="ABN23" s="102"/>
      <c r="ABO23" s="102"/>
      <c r="ABP23" s="102"/>
      <c r="ABQ23" s="102"/>
      <c r="ABR23" s="102"/>
      <c r="ABS23" s="102"/>
      <c r="ABT23" s="102"/>
      <c r="ABU23" s="102"/>
      <c r="ABV23" s="102"/>
      <c r="ABW23" s="102"/>
      <c r="ABX23" s="102"/>
      <c r="ABY23" s="102"/>
      <c r="ABZ23" s="102"/>
      <c r="ACA23" s="102"/>
      <c r="ACB23" s="102"/>
      <c r="ACC23" s="102"/>
      <c r="ACD23" s="102"/>
      <c r="ACE23" s="102"/>
      <c r="ACF23" s="102"/>
      <c r="ACG23" s="102"/>
      <c r="ACH23" s="102"/>
      <c r="ACI23" s="102"/>
      <c r="ACJ23" s="102"/>
      <c r="ACK23" s="102"/>
      <c r="ACL23" s="102"/>
      <c r="ACM23" s="102"/>
      <c r="ACN23" s="102"/>
      <c r="ACO23" s="102"/>
      <c r="ACP23" s="102"/>
      <c r="ACQ23" s="102"/>
      <c r="ACR23" s="102"/>
      <c r="ACS23" s="102"/>
      <c r="ACT23" s="102"/>
      <c r="ACU23" s="102"/>
      <c r="ACV23" s="102"/>
      <c r="ACW23" s="102"/>
      <c r="ACX23" s="102"/>
      <c r="ACY23" s="102"/>
      <c r="ACZ23" s="102"/>
      <c r="ADA23" s="102"/>
      <c r="ADB23" s="102"/>
      <c r="ADC23" s="102"/>
      <c r="ADD23" s="102"/>
      <c r="ADE23" s="102"/>
      <c r="ADF23" s="102"/>
      <c r="ADG23" s="102"/>
      <c r="ADH23" s="102"/>
      <c r="ADI23" s="102"/>
      <c r="ADJ23" s="102"/>
      <c r="ADK23" s="102"/>
      <c r="ADL23" s="102"/>
      <c r="ADM23" s="102"/>
      <c r="ADN23" s="102"/>
      <c r="ADO23" s="102"/>
      <c r="ADP23" s="102"/>
      <c r="ADQ23" s="102"/>
      <c r="ADR23" s="102"/>
      <c r="ADS23" s="102"/>
      <c r="ADT23" s="102"/>
      <c r="ADU23" s="102"/>
      <c r="ADV23" s="102"/>
      <c r="ADW23" s="102"/>
      <c r="ADX23" s="102"/>
      <c r="ADY23" s="102"/>
      <c r="ADZ23" s="102"/>
      <c r="AEA23" s="102"/>
      <c r="AEB23" s="102"/>
      <c r="AEC23" s="102"/>
      <c r="AED23" s="102"/>
      <c r="AEE23" s="102"/>
      <c r="AEF23" s="102"/>
      <c r="AEG23" s="102"/>
      <c r="AEH23" s="102"/>
      <c r="AEI23" s="102"/>
      <c r="AEJ23" s="102"/>
      <c r="AEK23" s="102"/>
      <c r="AEL23" s="102"/>
      <c r="AEM23" s="102"/>
      <c r="AEN23" s="102"/>
      <c r="AEO23" s="102"/>
      <c r="AEP23" s="102"/>
      <c r="AEQ23" s="102"/>
      <c r="AER23" s="102"/>
      <c r="AES23" s="102"/>
      <c r="AET23" s="102"/>
      <c r="AEU23" s="102"/>
      <c r="AEV23" s="102"/>
      <c r="AEW23" s="102"/>
      <c r="AEX23" s="102"/>
      <c r="AEY23" s="102"/>
      <c r="AEZ23" s="102"/>
      <c r="AFA23" s="102"/>
      <c r="AFB23" s="102"/>
      <c r="AFC23" s="102"/>
      <c r="AFD23" s="102"/>
      <c r="AFE23" s="102"/>
      <c r="AFF23" s="102"/>
      <c r="AFG23" s="102"/>
      <c r="AFH23" s="102"/>
      <c r="AFI23" s="102"/>
      <c r="AFJ23" s="102"/>
      <c r="AFK23" s="102"/>
      <c r="AFL23" s="102"/>
      <c r="AFM23" s="102"/>
      <c r="AFN23" s="102"/>
      <c r="AFO23" s="102"/>
      <c r="AFP23" s="102"/>
      <c r="AFQ23" s="102"/>
      <c r="AFR23" s="102"/>
      <c r="AFS23" s="102"/>
      <c r="AFT23" s="102"/>
      <c r="AFU23" s="102"/>
      <c r="AFV23" s="102"/>
      <c r="AFW23" s="102"/>
      <c r="AFX23" s="102"/>
      <c r="AFY23" s="102"/>
      <c r="AFZ23" s="102"/>
      <c r="AGA23" s="102"/>
      <c r="AGB23" s="102"/>
      <c r="AGC23" s="102"/>
      <c r="AGD23" s="102"/>
      <c r="AGE23" s="102"/>
      <c r="AGF23" s="102"/>
      <c r="AGG23" s="102"/>
      <c r="AGH23" s="102"/>
      <c r="AGI23" s="102"/>
      <c r="AGJ23" s="102"/>
      <c r="AGK23" s="102"/>
      <c r="AGL23" s="102"/>
      <c r="AGM23" s="102"/>
      <c r="AGN23" s="102"/>
      <c r="AGO23" s="102"/>
      <c r="AGP23" s="102"/>
      <c r="AGQ23" s="102"/>
      <c r="AGR23" s="102"/>
      <c r="AGS23" s="102"/>
      <c r="AGT23" s="102"/>
      <c r="AGU23" s="102"/>
      <c r="AGV23" s="102"/>
      <c r="AGW23" s="102"/>
      <c r="AGX23" s="102"/>
      <c r="AGY23" s="102"/>
      <c r="AGZ23" s="102"/>
      <c r="AHA23" s="102"/>
      <c r="AHB23" s="102"/>
      <c r="AHC23" s="102"/>
      <c r="AHD23" s="102"/>
      <c r="AHE23" s="102"/>
      <c r="AHF23" s="102"/>
      <c r="AHG23" s="102"/>
      <c r="AHH23" s="102"/>
      <c r="AHI23" s="102"/>
      <c r="AHJ23" s="102"/>
      <c r="AHK23" s="102"/>
      <c r="AHL23" s="102"/>
      <c r="AHM23" s="102"/>
      <c r="AHN23" s="102"/>
      <c r="AHO23" s="102"/>
      <c r="AHP23" s="102"/>
      <c r="AHQ23" s="102"/>
      <c r="AHR23" s="102"/>
      <c r="AHS23" s="102"/>
      <c r="AHT23" s="102"/>
      <c r="AHU23" s="102"/>
      <c r="AHV23" s="102"/>
      <c r="AHW23" s="102"/>
      <c r="AHX23" s="102"/>
      <c r="AHY23" s="102"/>
      <c r="AHZ23" s="102"/>
      <c r="AIA23" s="102"/>
      <c r="AIB23" s="102"/>
      <c r="AIC23" s="102"/>
      <c r="AID23" s="102"/>
      <c r="AIE23" s="102"/>
      <c r="AIF23" s="102"/>
      <c r="AIG23" s="102"/>
      <c r="AIH23" s="102"/>
      <c r="AII23" s="102"/>
      <c r="AIJ23" s="102"/>
      <c r="AIK23" s="102"/>
      <c r="AIL23" s="102"/>
      <c r="AIM23" s="102"/>
      <c r="AIN23" s="102"/>
      <c r="AIO23" s="102"/>
      <c r="AIP23" s="102"/>
      <c r="AIQ23" s="102"/>
      <c r="AIR23" s="102"/>
      <c r="AIS23" s="102"/>
      <c r="AIT23" s="102"/>
      <c r="AIU23" s="102"/>
      <c r="AIV23" s="102"/>
      <c r="AIW23" s="102"/>
      <c r="AIX23" s="102"/>
      <c r="AIY23" s="102"/>
      <c r="AIZ23" s="102"/>
      <c r="AJA23" s="102"/>
      <c r="AJB23" s="102"/>
      <c r="AJC23" s="102"/>
      <c r="AJD23" s="102"/>
      <c r="AJE23" s="102"/>
      <c r="AJF23" s="102"/>
      <c r="AJG23" s="102"/>
      <c r="AJH23" s="102"/>
      <c r="AJI23" s="102"/>
      <c r="AJJ23" s="102"/>
      <c r="AJK23" s="102"/>
      <c r="AJL23" s="102"/>
      <c r="AJM23" s="102"/>
      <c r="AJN23" s="102"/>
      <c r="AJO23" s="102"/>
      <c r="AJP23" s="102"/>
      <c r="AJQ23" s="102"/>
      <c r="AJR23" s="102"/>
      <c r="AJS23" s="102"/>
      <c r="AJT23" s="102"/>
      <c r="AJU23" s="102"/>
      <c r="AJV23" s="102"/>
      <c r="AJW23" s="102"/>
      <c r="AJX23" s="102"/>
      <c r="AJY23" s="102"/>
      <c r="AJZ23" s="102"/>
      <c r="AKA23" s="102"/>
      <c r="AKB23" s="102"/>
      <c r="AKC23" s="102"/>
      <c r="AKD23" s="102"/>
      <c r="AKE23" s="102"/>
      <c r="AKF23" s="102"/>
      <c r="AKG23" s="102"/>
      <c r="AKH23" s="102"/>
      <c r="AKI23" s="102"/>
      <c r="AKJ23" s="102"/>
      <c r="AKK23" s="102"/>
      <c r="AKL23" s="102"/>
      <c r="AKM23" s="102"/>
      <c r="AKN23" s="102"/>
      <c r="AKO23" s="102"/>
      <c r="AKP23" s="102"/>
      <c r="AKQ23" s="102"/>
      <c r="AKR23" s="102"/>
      <c r="AKS23" s="102"/>
      <c r="AKT23" s="102"/>
      <c r="AKU23" s="102"/>
      <c r="AKV23" s="102"/>
      <c r="AKW23" s="102"/>
      <c r="AKX23" s="102"/>
      <c r="AKY23" s="102"/>
      <c r="AKZ23" s="102"/>
      <c r="ALA23" s="102"/>
      <c r="ALB23" s="102"/>
      <c r="ALC23" s="102"/>
      <c r="ALD23" s="102"/>
      <c r="ALE23" s="102"/>
      <c r="ALF23" s="102"/>
      <c r="ALG23" s="102"/>
      <c r="ALH23" s="102"/>
      <c r="ALI23" s="102"/>
      <c r="ALJ23" s="102"/>
      <c r="ALK23" s="102"/>
      <c r="ALL23" s="102"/>
      <c r="ALM23" s="102"/>
      <c r="ALN23" s="102"/>
      <c r="ALO23" s="102"/>
      <c r="ALP23" s="102"/>
      <c r="ALQ23" s="102"/>
      <c r="ALR23" s="102"/>
      <c r="ALS23" s="102"/>
      <c r="ALT23" s="102"/>
      <c r="ALU23" s="102"/>
      <c r="ALV23" s="102"/>
      <c r="ALW23" s="102"/>
      <c r="ALX23" s="102"/>
      <c r="ALY23" s="102"/>
      <c r="ALZ23" s="102"/>
      <c r="AMA23" s="102"/>
      <c r="AMB23" s="102"/>
      <c r="AMC23" s="102"/>
      <c r="AMD23" s="102"/>
      <c r="AME23" s="102"/>
      <c r="AMF23" s="102"/>
      <c r="AMG23" s="102"/>
      <c r="AMH23" s="102"/>
      <c r="AMI23" s="102"/>
      <c r="AMJ23" s="102"/>
    </row>
    <row r="24" spans="1:1024" customFormat="1" ht="33.75">
      <c r="A24" s="15" t="s">
        <v>123</v>
      </c>
      <c r="B24" s="177" t="s">
        <v>60</v>
      </c>
      <c r="C24" s="108" t="s">
        <v>124</v>
      </c>
      <c r="D24" s="108" t="s">
        <v>20</v>
      </c>
      <c r="E24" s="103" t="s">
        <v>21</v>
      </c>
      <c r="F24" s="103" t="s">
        <v>125</v>
      </c>
      <c r="G24" s="103" t="s">
        <v>126</v>
      </c>
      <c r="H24" s="104">
        <v>10600</v>
      </c>
      <c r="I24" s="104">
        <v>6900</v>
      </c>
      <c r="J24" s="104"/>
      <c r="K24" s="104"/>
      <c r="L24" s="105">
        <f t="shared" si="0"/>
        <v>65.094339622641513</v>
      </c>
      <c r="M24" s="106"/>
      <c r="N24" s="107">
        <v>4</v>
      </c>
      <c r="O24" s="107">
        <v>4</v>
      </c>
      <c r="P24" s="107"/>
      <c r="Q24" s="241"/>
      <c r="R24" s="101" t="s">
        <v>44</v>
      </c>
      <c r="S24" s="101" t="s">
        <v>127</v>
      </c>
      <c r="T24" s="102"/>
      <c r="U24" s="102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/>
      <c r="AJ24" s="102"/>
      <c r="AK24" s="102"/>
      <c r="AL24" s="102"/>
      <c r="AM24" s="102"/>
      <c r="AN24" s="102"/>
      <c r="AO24" s="102"/>
      <c r="AP24" s="102"/>
      <c r="AQ24" s="102"/>
      <c r="AR24" s="102"/>
      <c r="AS24" s="102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2"/>
      <c r="BH24" s="102"/>
      <c r="BI24" s="102"/>
      <c r="BJ24" s="102"/>
      <c r="BK24" s="102"/>
      <c r="BL24" s="102"/>
      <c r="BM24" s="102"/>
      <c r="BN24" s="102"/>
      <c r="BO24" s="102"/>
      <c r="BP24" s="102"/>
      <c r="BQ24" s="102"/>
      <c r="BR24" s="102"/>
      <c r="BS24" s="102"/>
      <c r="BT24" s="102"/>
      <c r="BU24" s="102"/>
      <c r="BV24" s="102"/>
      <c r="BW24" s="102"/>
      <c r="BX24" s="102"/>
      <c r="BY24" s="102"/>
      <c r="BZ24" s="102"/>
      <c r="CA24" s="102"/>
      <c r="CB24" s="102"/>
      <c r="CC24" s="102"/>
      <c r="CD24" s="102"/>
      <c r="CE24" s="102"/>
      <c r="CF24" s="102"/>
      <c r="CG24" s="102"/>
      <c r="CH24" s="102"/>
      <c r="CI24" s="102"/>
      <c r="CJ24" s="102"/>
      <c r="CK24" s="102"/>
      <c r="CL24" s="102"/>
      <c r="CM24" s="102"/>
      <c r="CN24" s="102"/>
      <c r="CO24" s="102"/>
      <c r="CP24" s="102"/>
      <c r="CQ24" s="102"/>
      <c r="CR24" s="102"/>
      <c r="CS24" s="102"/>
      <c r="CT24" s="102"/>
      <c r="CU24" s="102"/>
      <c r="CV24" s="102"/>
      <c r="CW24" s="102"/>
      <c r="CX24" s="102"/>
      <c r="CY24" s="102"/>
      <c r="CZ24" s="102"/>
      <c r="DA24" s="102"/>
      <c r="DB24" s="102"/>
      <c r="DC24" s="102"/>
      <c r="DD24" s="102"/>
      <c r="DE24" s="102"/>
      <c r="DF24" s="102"/>
      <c r="DG24" s="102"/>
      <c r="DH24" s="102"/>
      <c r="DI24" s="102"/>
      <c r="DJ24" s="102"/>
      <c r="DK24" s="102"/>
      <c r="DL24" s="102"/>
      <c r="DM24" s="102"/>
      <c r="DN24" s="102"/>
      <c r="DO24" s="102"/>
      <c r="DP24" s="102"/>
      <c r="DQ24" s="102"/>
      <c r="DR24" s="102"/>
      <c r="DS24" s="102"/>
      <c r="DT24" s="102"/>
      <c r="DU24" s="102"/>
      <c r="DV24" s="102"/>
      <c r="DW24" s="102"/>
      <c r="DX24" s="102"/>
      <c r="DY24" s="102"/>
      <c r="DZ24" s="102"/>
      <c r="EA24" s="102"/>
      <c r="EB24" s="102"/>
      <c r="EC24" s="102"/>
      <c r="ED24" s="102"/>
      <c r="EE24" s="102"/>
      <c r="EF24" s="102"/>
      <c r="EG24" s="102"/>
      <c r="EH24" s="102"/>
      <c r="EI24" s="102"/>
      <c r="EJ24" s="102"/>
      <c r="EK24" s="102"/>
      <c r="EL24" s="102"/>
      <c r="EM24" s="102"/>
      <c r="EN24" s="102"/>
      <c r="EO24" s="102"/>
      <c r="EP24" s="102"/>
      <c r="EQ24" s="102"/>
      <c r="ER24" s="102"/>
      <c r="ES24" s="102"/>
      <c r="ET24" s="102"/>
      <c r="EU24" s="102"/>
      <c r="EV24" s="102"/>
      <c r="EW24" s="102"/>
      <c r="EX24" s="102"/>
      <c r="EY24" s="102"/>
      <c r="EZ24" s="102"/>
      <c r="FA24" s="102"/>
      <c r="FB24" s="102"/>
      <c r="FC24" s="102"/>
      <c r="FD24" s="102"/>
      <c r="FE24" s="102"/>
      <c r="FF24" s="102"/>
      <c r="FG24" s="102"/>
      <c r="FH24" s="102"/>
      <c r="FI24" s="102"/>
      <c r="FJ24" s="102"/>
      <c r="FK24" s="102"/>
      <c r="FL24" s="102"/>
      <c r="FM24" s="102"/>
      <c r="FN24" s="102"/>
      <c r="FO24" s="102"/>
      <c r="FP24" s="102"/>
      <c r="FQ24" s="102"/>
      <c r="FR24" s="102"/>
      <c r="FS24" s="102"/>
      <c r="FT24" s="102"/>
      <c r="FU24" s="102"/>
      <c r="FV24" s="102"/>
      <c r="FW24" s="102"/>
      <c r="FX24" s="102"/>
      <c r="FY24" s="102"/>
      <c r="FZ24" s="102"/>
      <c r="GA24" s="102"/>
      <c r="GB24" s="102"/>
      <c r="GC24" s="102"/>
      <c r="GD24" s="102"/>
      <c r="GE24" s="102"/>
      <c r="GF24" s="102"/>
      <c r="GG24" s="102"/>
      <c r="GH24" s="102"/>
      <c r="GI24" s="102"/>
      <c r="GJ24" s="102"/>
      <c r="GK24" s="102"/>
      <c r="GL24" s="102"/>
      <c r="GM24" s="102"/>
      <c r="GN24" s="102"/>
      <c r="GO24" s="102"/>
      <c r="GP24" s="102"/>
      <c r="GQ24" s="102"/>
      <c r="GR24" s="102"/>
      <c r="GS24" s="102"/>
      <c r="GT24" s="102"/>
      <c r="GU24" s="102"/>
      <c r="GV24" s="102"/>
      <c r="GW24" s="102"/>
      <c r="GX24" s="102"/>
      <c r="GY24" s="102"/>
      <c r="GZ24" s="102"/>
      <c r="HA24" s="102"/>
      <c r="HB24" s="102"/>
      <c r="HC24" s="102"/>
      <c r="HD24" s="102"/>
      <c r="HE24" s="102"/>
      <c r="HF24" s="102"/>
      <c r="HG24" s="102"/>
      <c r="HH24" s="102"/>
      <c r="HI24" s="102"/>
      <c r="HJ24" s="102"/>
      <c r="HK24" s="102"/>
      <c r="HL24" s="102"/>
      <c r="HM24" s="102"/>
      <c r="HN24" s="102"/>
      <c r="HO24" s="102"/>
      <c r="HP24" s="102"/>
      <c r="HQ24" s="102"/>
      <c r="HR24" s="102"/>
      <c r="HS24" s="102"/>
      <c r="HT24" s="102"/>
      <c r="HU24" s="102"/>
      <c r="HV24" s="102"/>
      <c r="HW24" s="102"/>
      <c r="HX24" s="102"/>
      <c r="HY24" s="102"/>
      <c r="HZ24" s="102"/>
      <c r="IA24" s="102"/>
      <c r="IB24" s="102"/>
      <c r="IC24" s="102"/>
      <c r="ID24" s="102"/>
      <c r="IE24" s="102"/>
      <c r="IF24" s="102"/>
      <c r="IG24" s="102"/>
      <c r="IH24" s="102"/>
      <c r="II24" s="102"/>
      <c r="IJ24" s="102"/>
      <c r="IK24" s="102"/>
      <c r="IL24" s="102"/>
      <c r="IM24" s="102"/>
      <c r="IN24" s="102"/>
      <c r="IO24" s="102"/>
      <c r="IP24" s="102"/>
      <c r="IQ24" s="102"/>
      <c r="IR24" s="102"/>
      <c r="IS24" s="102"/>
      <c r="IT24" s="102"/>
      <c r="IU24" s="102"/>
      <c r="IV24" s="102"/>
      <c r="IW24" s="102"/>
      <c r="IX24" s="102"/>
      <c r="IY24" s="102"/>
      <c r="IZ24" s="102"/>
      <c r="JA24" s="102"/>
      <c r="JB24" s="102"/>
      <c r="JC24" s="102"/>
      <c r="JD24" s="102"/>
      <c r="JE24" s="102"/>
      <c r="JF24" s="102"/>
      <c r="JG24" s="102"/>
      <c r="JH24" s="102"/>
      <c r="JI24" s="102"/>
      <c r="JJ24" s="102"/>
      <c r="JK24" s="102"/>
      <c r="JL24" s="102"/>
      <c r="JM24" s="102"/>
      <c r="JN24" s="102"/>
      <c r="JO24" s="102"/>
      <c r="JP24" s="102"/>
      <c r="JQ24" s="102"/>
      <c r="JR24" s="102"/>
      <c r="JS24" s="102"/>
      <c r="JT24" s="102"/>
      <c r="JU24" s="102"/>
      <c r="JV24" s="102"/>
      <c r="JW24" s="102"/>
      <c r="JX24" s="102"/>
      <c r="JY24" s="102"/>
      <c r="JZ24" s="102"/>
      <c r="KA24" s="102"/>
      <c r="KB24" s="102"/>
      <c r="KC24" s="102"/>
      <c r="KD24" s="102"/>
      <c r="KE24" s="102"/>
      <c r="KF24" s="102"/>
      <c r="KG24" s="102"/>
      <c r="KH24" s="102"/>
      <c r="KI24" s="102"/>
      <c r="KJ24" s="102"/>
      <c r="KK24" s="102"/>
      <c r="KL24" s="102"/>
      <c r="KM24" s="102"/>
      <c r="KN24" s="102"/>
      <c r="KO24" s="102"/>
      <c r="KP24" s="102"/>
      <c r="KQ24" s="102"/>
      <c r="KR24" s="102"/>
      <c r="KS24" s="102"/>
      <c r="KT24" s="102"/>
      <c r="KU24" s="102"/>
      <c r="KV24" s="102"/>
      <c r="KW24" s="102"/>
      <c r="KX24" s="102"/>
      <c r="KY24" s="102"/>
      <c r="KZ24" s="102"/>
      <c r="LA24" s="102"/>
      <c r="LB24" s="102"/>
      <c r="LC24" s="102"/>
      <c r="LD24" s="102"/>
      <c r="LE24" s="102"/>
      <c r="LF24" s="102"/>
      <c r="LG24" s="102"/>
      <c r="LH24" s="102"/>
      <c r="LI24" s="102"/>
      <c r="LJ24" s="102"/>
      <c r="LK24" s="102"/>
      <c r="LL24" s="102"/>
      <c r="LM24" s="102"/>
      <c r="LN24" s="102"/>
      <c r="LO24" s="102"/>
      <c r="LP24" s="102"/>
      <c r="LQ24" s="102"/>
      <c r="LR24" s="102"/>
      <c r="LS24" s="102"/>
      <c r="LT24" s="102"/>
      <c r="LU24" s="102"/>
      <c r="LV24" s="102"/>
      <c r="LW24" s="102"/>
      <c r="LX24" s="102"/>
      <c r="LY24" s="102"/>
      <c r="LZ24" s="102"/>
      <c r="MA24" s="102"/>
      <c r="MB24" s="102"/>
      <c r="MC24" s="102"/>
      <c r="MD24" s="102"/>
      <c r="ME24" s="102"/>
      <c r="MF24" s="102"/>
      <c r="MG24" s="102"/>
      <c r="MH24" s="102"/>
      <c r="MI24" s="102"/>
      <c r="MJ24" s="102"/>
      <c r="MK24" s="102"/>
      <c r="ML24" s="102"/>
      <c r="MM24" s="102"/>
      <c r="MN24" s="102"/>
      <c r="MO24" s="102"/>
      <c r="MP24" s="102"/>
      <c r="MQ24" s="102"/>
      <c r="MR24" s="102"/>
      <c r="MS24" s="102"/>
      <c r="MT24" s="102"/>
      <c r="MU24" s="102"/>
      <c r="MV24" s="102"/>
      <c r="MW24" s="102"/>
      <c r="MX24" s="102"/>
      <c r="MY24" s="102"/>
      <c r="MZ24" s="102"/>
      <c r="NA24" s="102"/>
      <c r="NB24" s="102"/>
      <c r="NC24" s="102"/>
      <c r="ND24" s="102"/>
      <c r="NE24" s="102"/>
      <c r="NF24" s="102"/>
      <c r="NG24" s="102"/>
      <c r="NH24" s="102"/>
      <c r="NI24" s="102"/>
      <c r="NJ24" s="102"/>
      <c r="NK24" s="102"/>
      <c r="NL24" s="102"/>
      <c r="NM24" s="102"/>
      <c r="NN24" s="102"/>
      <c r="NO24" s="102"/>
      <c r="NP24" s="102"/>
      <c r="NQ24" s="102"/>
      <c r="NR24" s="102"/>
      <c r="NS24" s="102"/>
      <c r="NT24" s="102"/>
      <c r="NU24" s="102"/>
      <c r="NV24" s="102"/>
      <c r="NW24" s="102"/>
      <c r="NX24" s="102"/>
      <c r="NY24" s="102"/>
      <c r="NZ24" s="102"/>
      <c r="OA24" s="102"/>
      <c r="OB24" s="102"/>
      <c r="OC24" s="102"/>
      <c r="OD24" s="102"/>
      <c r="OE24" s="102"/>
      <c r="OF24" s="102"/>
      <c r="OG24" s="102"/>
      <c r="OH24" s="102"/>
      <c r="OI24" s="102"/>
      <c r="OJ24" s="102"/>
      <c r="OK24" s="102"/>
      <c r="OL24" s="102"/>
      <c r="OM24" s="102"/>
      <c r="ON24" s="102"/>
      <c r="OO24" s="102"/>
      <c r="OP24" s="102"/>
      <c r="OQ24" s="102"/>
      <c r="OR24" s="102"/>
      <c r="OS24" s="102"/>
      <c r="OT24" s="102"/>
      <c r="OU24" s="102"/>
      <c r="OV24" s="102"/>
      <c r="OW24" s="102"/>
      <c r="OX24" s="102"/>
      <c r="OY24" s="102"/>
      <c r="OZ24" s="102"/>
      <c r="PA24" s="102"/>
      <c r="PB24" s="102"/>
      <c r="PC24" s="102"/>
      <c r="PD24" s="102"/>
      <c r="PE24" s="102"/>
      <c r="PF24" s="102"/>
      <c r="PG24" s="102"/>
      <c r="PH24" s="102"/>
      <c r="PI24" s="102"/>
      <c r="PJ24" s="102"/>
      <c r="PK24" s="102"/>
      <c r="PL24" s="102"/>
      <c r="PM24" s="102"/>
      <c r="PN24" s="102"/>
      <c r="PO24" s="102"/>
      <c r="PP24" s="102"/>
      <c r="PQ24" s="102"/>
      <c r="PR24" s="102"/>
      <c r="PS24" s="102"/>
      <c r="PT24" s="102"/>
      <c r="PU24" s="102"/>
      <c r="PV24" s="102"/>
      <c r="PW24" s="102"/>
      <c r="PX24" s="102"/>
      <c r="PY24" s="102"/>
      <c r="PZ24" s="102"/>
      <c r="QA24" s="102"/>
      <c r="QB24" s="102"/>
      <c r="QC24" s="102"/>
      <c r="QD24" s="102"/>
      <c r="QE24" s="102"/>
      <c r="QF24" s="102"/>
      <c r="QG24" s="102"/>
      <c r="QH24" s="102"/>
      <c r="QI24" s="102"/>
      <c r="QJ24" s="102"/>
      <c r="QK24" s="102"/>
      <c r="QL24" s="102"/>
      <c r="QM24" s="102"/>
      <c r="QN24" s="102"/>
      <c r="QO24" s="102"/>
      <c r="QP24" s="102"/>
      <c r="QQ24" s="102"/>
      <c r="QR24" s="102"/>
      <c r="QS24" s="102"/>
      <c r="QT24" s="102"/>
      <c r="QU24" s="102"/>
      <c r="QV24" s="102"/>
      <c r="QW24" s="102"/>
      <c r="QX24" s="102"/>
      <c r="QY24" s="102"/>
      <c r="QZ24" s="102"/>
      <c r="RA24" s="102"/>
      <c r="RB24" s="102"/>
      <c r="RC24" s="102"/>
      <c r="RD24" s="102"/>
      <c r="RE24" s="102"/>
      <c r="RF24" s="102"/>
      <c r="RG24" s="102"/>
      <c r="RH24" s="102"/>
      <c r="RI24" s="102"/>
      <c r="RJ24" s="102"/>
      <c r="RK24" s="102"/>
      <c r="RL24" s="102"/>
      <c r="RM24" s="102"/>
      <c r="RN24" s="102"/>
      <c r="RO24" s="102"/>
      <c r="RP24" s="102"/>
      <c r="RQ24" s="102"/>
      <c r="RR24" s="102"/>
      <c r="RS24" s="102"/>
      <c r="RT24" s="102"/>
      <c r="RU24" s="102"/>
      <c r="RV24" s="102"/>
      <c r="RW24" s="102"/>
      <c r="RX24" s="102"/>
      <c r="RY24" s="102"/>
      <c r="RZ24" s="102"/>
      <c r="SA24" s="102"/>
      <c r="SB24" s="102"/>
      <c r="SC24" s="102"/>
      <c r="SD24" s="102"/>
      <c r="SE24" s="102"/>
      <c r="SF24" s="102"/>
      <c r="SG24" s="102"/>
      <c r="SH24" s="102"/>
      <c r="SI24" s="102"/>
      <c r="SJ24" s="102"/>
      <c r="SK24" s="102"/>
      <c r="SL24" s="102"/>
      <c r="SM24" s="102"/>
      <c r="SN24" s="102"/>
      <c r="SO24" s="102"/>
      <c r="SP24" s="102"/>
      <c r="SQ24" s="102"/>
      <c r="SR24" s="102"/>
      <c r="SS24" s="102"/>
      <c r="ST24" s="102"/>
      <c r="SU24" s="102"/>
      <c r="SV24" s="102"/>
      <c r="SW24" s="102"/>
      <c r="SX24" s="102"/>
      <c r="SY24" s="102"/>
      <c r="SZ24" s="102"/>
      <c r="TA24" s="102"/>
      <c r="TB24" s="102"/>
      <c r="TC24" s="102"/>
      <c r="TD24" s="102"/>
      <c r="TE24" s="102"/>
      <c r="TF24" s="102"/>
      <c r="TG24" s="102"/>
      <c r="TH24" s="102"/>
      <c r="TI24" s="102"/>
      <c r="TJ24" s="102"/>
      <c r="TK24" s="102"/>
      <c r="TL24" s="102"/>
      <c r="TM24" s="102"/>
      <c r="TN24" s="102"/>
      <c r="TO24" s="102"/>
      <c r="TP24" s="102"/>
      <c r="TQ24" s="102"/>
      <c r="TR24" s="102"/>
      <c r="TS24" s="102"/>
      <c r="TT24" s="102"/>
      <c r="TU24" s="102"/>
      <c r="TV24" s="102"/>
      <c r="TW24" s="102"/>
      <c r="TX24" s="102"/>
      <c r="TY24" s="102"/>
      <c r="TZ24" s="102"/>
      <c r="UA24" s="102"/>
      <c r="UB24" s="102"/>
      <c r="UC24" s="102"/>
      <c r="UD24" s="102"/>
      <c r="UE24" s="102"/>
      <c r="UF24" s="102"/>
      <c r="UG24" s="102"/>
      <c r="UH24" s="102"/>
      <c r="UI24" s="102"/>
      <c r="UJ24" s="102"/>
      <c r="UK24" s="102"/>
      <c r="UL24" s="102"/>
      <c r="UM24" s="102"/>
      <c r="UN24" s="102"/>
      <c r="UO24" s="102"/>
      <c r="UP24" s="102"/>
      <c r="UQ24" s="102"/>
      <c r="UR24" s="102"/>
      <c r="US24" s="102"/>
      <c r="UT24" s="102"/>
      <c r="UU24" s="102"/>
      <c r="UV24" s="102"/>
      <c r="UW24" s="102"/>
      <c r="UX24" s="102"/>
      <c r="UY24" s="102"/>
      <c r="UZ24" s="102"/>
      <c r="VA24" s="102"/>
      <c r="VB24" s="102"/>
      <c r="VC24" s="102"/>
      <c r="VD24" s="102"/>
      <c r="VE24" s="102"/>
      <c r="VF24" s="102"/>
      <c r="VG24" s="102"/>
      <c r="VH24" s="102"/>
      <c r="VI24" s="102"/>
      <c r="VJ24" s="102"/>
      <c r="VK24" s="102"/>
      <c r="VL24" s="102"/>
      <c r="VM24" s="102"/>
      <c r="VN24" s="102"/>
      <c r="VO24" s="102"/>
      <c r="VP24" s="102"/>
      <c r="VQ24" s="102"/>
      <c r="VR24" s="102"/>
      <c r="VS24" s="102"/>
      <c r="VT24" s="102"/>
      <c r="VU24" s="102"/>
      <c r="VV24" s="102"/>
      <c r="VW24" s="102"/>
      <c r="VX24" s="102"/>
      <c r="VY24" s="102"/>
      <c r="VZ24" s="102"/>
      <c r="WA24" s="102"/>
      <c r="WB24" s="102"/>
      <c r="WC24" s="102"/>
      <c r="WD24" s="102"/>
      <c r="WE24" s="102"/>
      <c r="WF24" s="102"/>
      <c r="WG24" s="102"/>
      <c r="WH24" s="102"/>
      <c r="WI24" s="102"/>
      <c r="WJ24" s="102"/>
      <c r="WK24" s="102"/>
      <c r="WL24" s="102"/>
      <c r="WM24" s="102"/>
      <c r="WN24" s="102"/>
      <c r="WO24" s="102"/>
      <c r="WP24" s="102"/>
      <c r="WQ24" s="102"/>
      <c r="WR24" s="102"/>
      <c r="WS24" s="102"/>
      <c r="WT24" s="102"/>
      <c r="WU24" s="102"/>
      <c r="WV24" s="102"/>
      <c r="WW24" s="102"/>
      <c r="WX24" s="102"/>
      <c r="WY24" s="102"/>
      <c r="WZ24" s="102"/>
      <c r="XA24" s="102"/>
      <c r="XB24" s="102"/>
      <c r="XC24" s="102"/>
      <c r="XD24" s="102"/>
      <c r="XE24" s="102"/>
      <c r="XF24" s="102"/>
      <c r="XG24" s="102"/>
      <c r="XH24" s="102"/>
      <c r="XI24" s="102"/>
      <c r="XJ24" s="102"/>
      <c r="XK24" s="102"/>
      <c r="XL24" s="102"/>
      <c r="XM24" s="102"/>
      <c r="XN24" s="102"/>
      <c r="XO24" s="102"/>
      <c r="XP24" s="102"/>
      <c r="XQ24" s="102"/>
      <c r="XR24" s="102"/>
      <c r="XS24" s="102"/>
      <c r="XT24" s="102"/>
      <c r="XU24" s="102"/>
      <c r="XV24" s="102"/>
      <c r="XW24" s="102"/>
      <c r="XX24" s="102"/>
      <c r="XY24" s="102"/>
      <c r="XZ24" s="102"/>
      <c r="YA24" s="102"/>
      <c r="YB24" s="102"/>
      <c r="YC24" s="102"/>
      <c r="YD24" s="102"/>
      <c r="YE24" s="102"/>
      <c r="YF24" s="102"/>
      <c r="YG24" s="102"/>
      <c r="YH24" s="102"/>
      <c r="YI24" s="102"/>
      <c r="YJ24" s="102"/>
      <c r="YK24" s="102"/>
      <c r="YL24" s="102"/>
      <c r="YM24" s="102"/>
      <c r="YN24" s="102"/>
      <c r="YO24" s="102"/>
      <c r="YP24" s="102"/>
      <c r="YQ24" s="102"/>
      <c r="YR24" s="102"/>
      <c r="YS24" s="102"/>
      <c r="YT24" s="102"/>
      <c r="YU24" s="102"/>
      <c r="YV24" s="102"/>
      <c r="YW24" s="102"/>
      <c r="YX24" s="102"/>
      <c r="YY24" s="102"/>
      <c r="YZ24" s="102"/>
      <c r="ZA24" s="102"/>
      <c r="ZB24" s="102"/>
      <c r="ZC24" s="102"/>
      <c r="ZD24" s="102"/>
      <c r="ZE24" s="102"/>
      <c r="ZF24" s="102"/>
      <c r="ZG24" s="102"/>
      <c r="ZH24" s="102"/>
      <c r="ZI24" s="102"/>
      <c r="ZJ24" s="102"/>
      <c r="ZK24" s="102"/>
      <c r="ZL24" s="102"/>
      <c r="ZM24" s="102"/>
      <c r="ZN24" s="102"/>
      <c r="ZO24" s="102"/>
      <c r="ZP24" s="102"/>
      <c r="ZQ24" s="102"/>
      <c r="ZR24" s="102"/>
      <c r="ZS24" s="102"/>
      <c r="ZT24" s="102"/>
      <c r="ZU24" s="102"/>
      <c r="ZV24" s="102"/>
      <c r="ZW24" s="102"/>
      <c r="ZX24" s="102"/>
      <c r="ZY24" s="102"/>
      <c r="ZZ24" s="102"/>
      <c r="AAA24" s="102"/>
      <c r="AAB24" s="102"/>
      <c r="AAC24" s="102"/>
      <c r="AAD24" s="102"/>
      <c r="AAE24" s="102"/>
      <c r="AAF24" s="102"/>
      <c r="AAG24" s="102"/>
      <c r="AAH24" s="102"/>
      <c r="AAI24" s="102"/>
      <c r="AAJ24" s="102"/>
      <c r="AAK24" s="102"/>
      <c r="AAL24" s="102"/>
      <c r="AAM24" s="102"/>
      <c r="AAN24" s="102"/>
      <c r="AAO24" s="102"/>
      <c r="AAP24" s="102"/>
      <c r="AAQ24" s="102"/>
      <c r="AAR24" s="102"/>
      <c r="AAS24" s="102"/>
      <c r="AAT24" s="102"/>
      <c r="AAU24" s="102"/>
      <c r="AAV24" s="102"/>
      <c r="AAW24" s="102"/>
      <c r="AAX24" s="102"/>
      <c r="AAY24" s="102"/>
      <c r="AAZ24" s="102"/>
      <c r="ABA24" s="102"/>
      <c r="ABB24" s="102"/>
      <c r="ABC24" s="102"/>
      <c r="ABD24" s="102"/>
      <c r="ABE24" s="102"/>
      <c r="ABF24" s="102"/>
      <c r="ABG24" s="102"/>
      <c r="ABH24" s="102"/>
      <c r="ABI24" s="102"/>
      <c r="ABJ24" s="102"/>
      <c r="ABK24" s="102"/>
      <c r="ABL24" s="102"/>
      <c r="ABM24" s="102"/>
      <c r="ABN24" s="102"/>
      <c r="ABO24" s="102"/>
      <c r="ABP24" s="102"/>
      <c r="ABQ24" s="102"/>
      <c r="ABR24" s="102"/>
      <c r="ABS24" s="102"/>
      <c r="ABT24" s="102"/>
      <c r="ABU24" s="102"/>
      <c r="ABV24" s="102"/>
      <c r="ABW24" s="102"/>
      <c r="ABX24" s="102"/>
      <c r="ABY24" s="102"/>
      <c r="ABZ24" s="102"/>
      <c r="ACA24" s="102"/>
      <c r="ACB24" s="102"/>
      <c r="ACC24" s="102"/>
      <c r="ACD24" s="102"/>
      <c r="ACE24" s="102"/>
      <c r="ACF24" s="102"/>
      <c r="ACG24" s="102"/>
      <c r="ACH24" s="102"/>
      <c r="ACI24" s="102"/>
      <c r="ACJ24" s="102"/>
      <c r="ACK24" s="102"/>
      <c r="ACL24" s="102"/>
      <c r="ACM24" s="102"/>
      <c r="ACN24" s="102"/>
      <c r="ACO24" s="102"/>
      <c r="ACP24" s="102"/>
      <c r="ACQ24" s="102"/>
      <c r="ACR24" s="102"/>
      <c r="ACS24" s="102"/>
      <c r="ACT24" s="102"/>
      <c r="ACU24" s="102"/>
      <c r="ACV24" s="102"/>
      <c r="ACW24" s="102"/>
      <c r="ACX24" s="102"/>
      <c r="ACY24" s="102"/>
      <c r="ACZ24" s="102"/>
      <c r="ADA24" s="102"/>
      <c r="ADB24" s="102"/>
      <c r="ADC24" s="102"/>
      <c r="ADD24" s="102"/>
      <c r="ADE24" s="102"/>
      <c r="ADF24" s="102"/>
      <c r="ADG24" s="102"/>
      <c r="ADH24" s="102"/>
      <c r="ADI24" s="102"/>
      <c r="ADJ24" s="102"/>
      <c r="ADK24" s="102"/>
      <c r="ADL24" s="102"/>
      <c r="ADM24" s="102"/>
      <c r="ADN24" s="102"/>
      <c r="ADO24" s="102"/>
      <c r="ADP24" s="102"/>
      <c r="ADQ24" s="102"/>
      <c r="ADR24" s="102"/>
      <c r="ADS24" s="102"/>
      <c r="ADT24" s="102"/>
      <c r="ADU24" s="102"/>
      <c r="ADV24" s="102"/>
      <c r="ADW24" s="102"/>
      <c r="ADX24" s="102"/>
      <c r="ADY24" s="102"/>
      <c r="ADZ24" s="102"/>
      <c r="AEA24" s="102"/>
      <c r="AEB24" s="102"/>
      <c r="AEC24" s="102"/>
      <c r="AED24" s="102"/>
      <c r="AEE24" s="102"/>
      <c r="AEF24" s="102"/>
      <c r="AEG24" s="102"/>
      <c r="AEH24" s="102"/>
      <c r="AEI24" s="102"/>
      <c r="AEJ24" s="102"/>
      <c r="AEK24" s="102"/>
      <c r="AEL24" s="102"/>
      <c r="AEM24" s="102"/>
      <c r="AEN24" s="102"/>
      <c r="AEO24" s="102"/>
      <c r="AEP24" s="102"/>
      <c r="AEQ24" s="102"/>
      <c r="AER24" s="102"/>
      <c r="AES24" s="102"/>
      <c r="AET24" s="102"/>
      <c r="AEU24" s="102"/>
      <c r="AEV24" s="102"/>
      <c r="AEW24" s="102"/>
      <c r="AEX24" s="102"/>
      <c r="AEY24" s="102"/>
      <c r="AEZ24" s="102"/>
      <c r="AFA24" s="102"/>
      <c r="AFB24" s="102"/>
      <c r="AFC24" s="102"/>
      <c r="AFD24" s="102"/>
      <c r="AFE24" s="102"/>
      <c r="AFF24" s="102"/>
      <c r="AFG24" s="102"/>
      <c r="AFH24" s="102"/>
      <c r="AFI24" s="102"/>
      <c r="AFJ24" s="102"/>
      <c r="AFK24" s="102"/>
      <c r="AFL24" s="102"/>
      <c r="AFM24" s="102"/>
      <c r="AFN24" s="102"/>
      <c r="AFO24" s="102"/>
      <c r="AFP24" s="102"/>
      <c r="AFQ24" s="102"/>
      <c r="AFR24" s="102"/>
      <c r="AFS24" s="102"/>
      <c r="AFT24" s="102"/>
      <c r="AFU24" s="102"/>
      <c r="AFV24" s="102"/>
      <c r="AFW24" s="102"/>
      <c r="AFX24" s="102"/>
      <c r="AFY24" s="102"/>
      <c r="AFZ24" s="102"/>
      <c r="AGA24" s="102"/>
      <c r="AGB24" s="102"/>
      <c r="AGC24" s="102"/>
      <c r="AGD24" s="102"/>
      <c r="AGE24" s="102"/>
      <c r="AGF24" s="102"/>
      <c r="AGG24" s="102"/>
      <c r="AGH24" s="102"/>
      <c r="AGI24" s="102"/>
      <c r="AGJ24" s="102"/>
      <c r="AGK24" s="102"/>
      <c r="AGL24" s="102"/>
      <c r="AGM24" s="102"/>
      <c r="AGN24" s="102"/>
      <c r="AGO24" s="102"/>
      <c r="AGP24" s="102"/>
      <c r="AGQ24" s="102"/>
      <c r="AGR24" s="102"/>
      <c r="AGS24" s="102"/>
      <c r="AGT24" s="102"/>
      <c r="AGU24" s="102"/>
      <c r="AGV24" s="102"/>
      <c r="AGW24" s="102"/>
      <c r="AGX24" s="102"/>
      <c r="AGY24" s="102"/>
      <c r="AGZ24" s="102"/>
      <c r="AHA24" s="102"/>
      <c r="AHB24" s="102"/>
      <c r="AHC24" s="102"/>
      <c r="AHD24" s="102"/>
      <c r="AHE24" s="102"/>
      <c r="AHF24" s="102"/>
      <c r="AHG24" s="102"/>
      <c r="AHH24" s="102"/>
      <c r="AHI24" s="102"/>
      <c r="AHJ24" s="102"/>
      <c r="AHK24" s="102"/>
      <c r="AHL24" s="102"/>
      <c r="AHM24" s="102"/>
      <c r="AHN24" s="102"/>
      <c r="AHO24" s="102"/>
      <c r="AHP24" s="102"/>
      <c r="AHQ24" s="102"/>
      <c r="AHR24" s="102"/>
      <c r="AHS24" s="102"/>
      <c r="AHT24" s="102"/>
      <c r="AHU24" s="102"/>
      <c r="AHV24" s="102"/>
      <c r="AHW24" s="102"/>
      <c r="AHX24" s="102"/>
      <c r="AHY24" s="102"/>
      <c r="AHZ24" s="102"/>
      <c r="AIA24" s="102"/>
      <c r="AIB24" s="102"/>
      <c r="AIC24" s="102"/>
      <c r="AID24" s="102"/>
      <c r="AIE24" s="102"/>
      <c r="AIF24" s="102"/>
      <c r="AIG24" s="102"/>
      <c r="AIH24" s="102"/>
      <c r="AII24" s="102"/>
      <c r="AIJ24" s="102"/>
      <c r="AIK24" s="102"/>
      <c r="AIL24" s="102"/>
      <c r="AIM24" s="102"/>
      <c r="AIN24" s="102"/>
      <c r="AIO24" s="102"/>
      <c r="AIP24" s="102"/>
      <c r="AIQ24" s="102"/>
      <c r="AIR24" s="102"/>
      <c r="AIS24" s="102"/>
      <c r="AIT24" s="102"/>
      <c r="AIU24" s="102"/>
      <c r="AIV24" s="102"/>
      <c r="AIW24" s="102"/>
      <c r="AIX24" s="102"/>
      <c r="AIY24" s="102"/>
      <c r="AIZ24" s="102"/>
      <c r="AJA24" s="102"/>
      <c r="AJB24" s="102"/>
      <c r="AJC24" s="102"/>
      <c r="AJD24" s="102"/>
      <c r="AJE24" s="102"/>
      <c r="AJF24" s="102"/>
      <c r="AJG24" s="102"/>
      <c r="AJH24" s="102"/>
      <c r="AJI24" s="102"/>
      <c r="AJJ24" s="102"/>
      <c r="AJK24" s="102"/>
      <c r="AJL24" s="102"/>
      <c r="AJM24" s="102"/>
      <c r="AJN24" s="102"/>
      <c r="AJO24" s="102"/>
      <c r="AJP24" s="102"/>
      <c r="AJQ24" s="102"/>
      <c r="AJR24" s="102"/>
      <c r="AJS24" s="102"/>
      <c r="AJT24" s="102"/>
      <c r="AJU24" s="102"/>
      <c r="AJV24" s="102"/>
      <c r="AJW24" s="102"/>
      <c r="AJX24" s="102"/>
      <c r="AJY24" s="102"/>
      <c r="AJZ24" s="102"/>
      <c r="AKA24" s="102"/>
      <c r="AKB24" s="102"/>
      <c r="AKC24" s="102"/>
      <c r="AKD24" s="102"/>
      <c r="AKE24" s="102"/>
      <c r="AKF24" s="102"/>
      <c r="AKG24" s="102"/>
      <c r="AKH24" s="102"/>
      <c r="AKI24" s="102"/>
      <c r="AKJ24" s="102"/>
      <c r="AKK24" s="102"/>
      <c r="AKL24" s="102"/>
      <c r="AKM24" s="102"/>
      <c r="AKN24" s="102"/>
      <c r="AKO24" s="102"/>
      <c r="AKP24" s="102"/>
      <c r="AKQ24" s="102"/>
      <c r="AKR24" s="102"/>
      <c r="AKS24" s="102"/>
      <c r="AKT24" s="102"/>
      <c r="AKU24" s="102"/>
      <c r="AKV24" s="102"/>
      <c r="AKW24" s="102"/>
      <c r="AKX24" s="102"/>
      <c r="AKY24" s="102"/>
      <c r="AKZ24" s="102"/>
      <c r="ALA24" s="102"/>
      <c r="ALB24" s="102"/>
      <c r="ALC24" s="102"/>
      <c r="ALD24" s="102"/>
      <c r="ALE24" s="102"/>
      <c r="ALF24" s="102"/>
      <c r="ALG24" s="102"/>
      <c r="ALH24" s="102"/>
      <c r="ALI24" s="102"/>
      <c r="ALJ24" s="102"/>
      <c r="ALK24" s="102"/>
      <c r="ALL24" s="102"/>
      <c r="ALM24" s="102"/>
      <c r="ALN24" s="102"/>
      <c r="ALO24" s="102"/>
      <c r="ALP24" s="102"/>
      <c r="ALQ24" s="102"/>
      <c r="ALR24" s="102"/>
      <c r="ALS24" s="102"/>
      <c r="ALT24" s="102"/>
      <c r="ALU24" s="102"/>
      <c r="ALV24" s="102"/>
      <c r="ALW24" s="102"/>
      <c r="ALX24" s="102"/>
      <c r="ALY24" s="102"/>
      <c r="ALZ24" s="102"/>
      <c r="AMA24" s="102"/>
      <c r="AMB24" s="102"/>
      <c r="AMC24" s="102"/>
      <c r="AMD24" s="102"/>
      <c r="AME24" s="102"/>
      <c r="AMF24" s="102"/>
      <c r="AMG24" s="102"/>
      <c r="AMH24" s="102"/>
      <c r="AMI24" s="102"/>
      <c r="AMJ24" s="102"/>
    </row>
    <row r="25" spans="1:1024" customFormat="1" ht="45">
      <c r="A25" s="15" t="s">
        <v>128</v>
      </c>
      <c r="B25" s="177" t="s">
        <v>62</v>
      </c>
      <c r="C25" s="108" t="s">
        <v>129</v>
      </c>
      <c r="D25" s="108" t="s">
        <v>20</v>
      </c>
      <c r="E25" s="103" t="s">
        <v>130</v>
      </c>
      <c r="F25" s="103" t="s">
        <v>131</v>
      </c>
      <c r="G25" s="103" t="s">
        <v>132</v>
      </c>
      <c r="H25" s="104">
        <v>12890</v>
      </c>
      <c r="I25" s="104">
        <v>7240</v>
      </c>
      <c r="J25" s="104"/>
      <c r="K25" s="104"/>
      <c r="L25" s="105">
        <f t="shared" si="0"/>
        <v>56.167571761055079</v>
      </c>
      <c r="M25" s="106"/>
      <c r="N25" s="107">
        <v>4</v>
      </c>
      <c r="O25" s="107">
        <v>4</v>
      </c>
      <c r="P25" s="107"/>
      <c r="Q25" s="241" t="s">
        <v>871</v>
      </c>
      <c r="R25" s="101"/>
      <c r="S25" s="101" t="s">
        <v>134</v>
      </c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  <c r="BM25" s="102"/>
      <c r="BN25" s="102"/>
      <c r="BO25" s="102"/>
      <c r="BP25" s="102"/>
      <c r="BQ25" s="102"/>
      <c r="BR25" s="102"/>
      <c r="BS25" s="102"/>
      <c r="BT25" s="102"/>
      <c r="BU25" s="102"/>
      <c r="BV25" s="102"/>
      <c r="BW25" s="102"/>
      <c r="BX25" s="102"/>
      <c r="BY25" s="102"/>
      <c r="BZ25" s="102"/>
      <c r="CA25" s="102"/>
      <c r="CB25" s="102"/>
      <c r="CC25" s="102"/>
      <c r="CD25" s="102"/>
      <c r="CE25" s="102"/>
      <c r="CF25" s="102"/>
      <c r="CG25" s="102"/>
      <c r="CH25" s="102"/>
      <c r="CI25" s="102"/>
      <c r="CJ25" s="102"/>
      <c r="CK25" s="102"/>
      <c r="CL25" s="102"/>
      <c r="CM25" s="102"/>
      <c r="CN25" s="102"/>
      <c r="CO25" s="102"/>
      <c r="CP25" s="102"/>
      <c r="CQ25" s="102"/>
      <c r="CR25" s="102"/>
      <c r="CS25" s="102"/>
      <c r="CT25" s="102"/>
      <c r="CU25" s="102"/>
      <c r="CV25" s="102"/>
      <c r="CW25" s="102"/>
      <c r="CX25" s="102"/>
      <c r="CY25" s="102"/>
      <c r="CZ25" s="102"/>
      <c r="DA25" s="102"/>
      <c r="DB25" s="102"/>
      <c r="DC25" s="102"/>
      <c r="DD25" s="102"/>
      <c r="DE25" s="102"/>
      <c r="DF25" s="102"/>
      <c r="DG25" s="102"/>
      <c r="DH25" s="102"/>
      <c r="DI25" s="102"/>
      <c r="DJ25" s="102"/>
      <c r="DK25" s="102"/>
      <c r="DL25" s="102"/>
      <c r="DM25" s="102"/>
      <c r="DN25" s="102"/>
      <c r="DO25" s="102"/>
      <c r="DP25" s="102"/>
      <c r="DQ25" s="102"/>
      <c r="DR25" s="102"/>
      <c r="DS25" s="102"/>
      <c r="DT25" s="102"/>
      <c r="DU25" s="102"/>
      <c r="DV25" s="102"/>
      <c r="DW25" s="102"/>
      <c r="DX25" s="102"/>
      <c r="DY25" s="102"/>
      <c r="DZ25" s="102"/>
      <c r="EA25" s="102"/>
      <c r="EB25" s="102"/>
      <c r="EC25" s="102"/>
      <c r="ED25" s="102"/>
      <c r="EE25" s="102"/>
      <c r="EF25" s="102"/>
      <c r="EG25" s="102"/>
      <c r="EH25" s="102"/>
      <c r="EI25" s="102"/>
      <c r="EJ25" s="102"/>
      <c r="EK25" s="102"/>
      <c r="EL25" s="102"/>
      <c r="EM25" s="102"/>
      <c r="EN25" s="102"/>
      <c r="EO25" s="102"/>
      <c r="EP25" s="102"/>
      <c r="EQ25" s="102"/>
      <c r="ER25" s="102"/>
      <c r="ES25" s="102"/>
      <c r="ET25" s="102"/>
      <c r="EU25" s="102"/>
      <c r="EV25" s="102"/>
      <c r="EW25" s="102"/>
      <c r="EX25" s="102"/>
      <c r="EY25" s="102"/>
      <c r="EZ25" s="102"/>
      <c r="FA25" s="102"/>
      <c r="FB25" s="102"/>
      <c r="FC25" s="102"/>
      <c r="FD25" s="102"/>
      <c r="FE25" s="102"/>
      <c r="FF25" s="102"/>
      <c r="FG25" s="102"/>
      <c r="FH25" s="102"/>
      <c r="FI25" s="102"/>
      <c r="FJ25" s="102"/>
      <c r="FK25" s="102"/>
      <c r="FL25" s="102"/>
      <c r="FM25" s="102"/>
      <c r="FN25" s="102"/>
      <c r="FO25" s="102"/>
      <c r="FP25" s="102"/>
      <c r="FQ25" s="102"/>
      <c r="FR25" s="102"/>
      <c r="FS25" s="102"/>
      <c r="FT25" s="102"/>
      <c r="FU25" s="102"/>
      <c r="FV25" s="102"/>
      <c r="FW25" s="102"/>
      <c r="FX25" s="102"/>
      <c r="FY25" s="102"/>
      <c r="FZ25" s="102"/>
      <c r="GA25" s="102"/>
      <c r="GB25" s="102"/>
      <c r="GC25" s="102"/>
      <c r="GD25" s="102"/>
      <c r="GE25" s="102"/>
      <c r="GF25" s="102"/>
      <c r="GG25" s="102"/>
      <c r="GH25" s="102"/>
      <c r="GI25" s="102"/>
      <c r="GJ25" s="102"/>
      <c r="GK25" s="102"/>
      <c r="GL25" s="102"/>
      <c r="GM25" s="102"/>
      <c r="GN25" s="102"/>
      <c r="GO25" s="102"/>
      <c r="GP25" s="102"/>
      <c r="GQ25" s="102"/>
      <c r="GR25" s="102"/>
      <c r="GS25" s="102"/>
      <c r="GT25" s="102"/>
      <c r="GU25" s="102"/>
      <c r="GV25" s="102"/>
      <c r="GW25" s="102"/>
      <c r="GX25" s="102"/>
      <c r="GY25" s="102"/>
      <c r="GZ25" s="102"/>
      <c r="HA25" s="102"/>
      <c r="HB25" s="102"/>
      <c r="HC25" s="102"/>
      <c r="HD25" s="102"/>
      <c r="HE25" s="102"/>
      <c r="HF25" s="102"/>
      <c r="HG25" s="102"/>
      <c r="HH25" s="102"/>
      <c r="HI25" s="102"/>
      <c r="HJ25" s="102"/>
      <c r="HK25" s="102"/>
      <c r="HL25" s="102"/>
      <c r="HM25" s="102"/>
      <c r="HN25" s="102"/>
      <c r="HO25" s="102"/>
      <c r="HP25" s="102"/>
      <c r="HQ25" s="102"/>
      <c r="HR25" s="102"/>
      <c r="HS25" s="102"/>
      <c r="HT25" s="102"/>
      <c r="HU25" s="102"/>
      <c r="HV25" s="102"/>
      <c r="HW25" s="102"/>
      <c r="HX25" s="102"/>
      <c r="HY25" s="102"/>
      <c r="HZ25" s="102"/>
      <c r="IA25" s="102"/>
      <c r="IB25" s="102"/>
      <c r="IC25" s="102"/>
      <c r="ID25" s="102"/>
      <c r="IE25" s="102"/>
      <c r="IF25" s="102"/>
      <c r="IG25" s="102"/>
      <c r="IH25" s="102"/>
      <c r="II25" s="102"/>
      <c r="IJ25" s="102"/>
      <c r="IK25" s="102"/>
      <c r="IL25" s="102"/>
      <c r="IM25" s="102"/>
      <c r="IN25" s="102"/>
      <c r="IO25" s="102"/>
      <c r="IP25" s="102"/>
      <c r="IQ25" s="102"/>
      <c r="IR25" s="102"/>
      <c r="IS25" s="102"/>
      <c r="IT25" s="102"/>
      <c r="IU25" s="102"/>
      <c r="IV25" s="102"/>
      <c r="IW25" s="102"/>
      <c r="IX25" s="102"/>
      <c r="IY25" s="102"/>
      <c r="IZ25" s="102"/>
      <c r="JA25" s="102"/>
      <c r="JB25" s="102"/>
      <c r="JC25" s="102"/>
      <c r="JD25" s="102"/>
      <c r="JE25" s="102"/>
      <c r="JF25" s="102"/>
      <c r="JG25" s="102"/>
      <c r="JH25" s="102"/>
      <c r="JI25" s="102"/>
      <c r="JJ25" s="102"/>
      <c r="JK25" s="102"/>
      <c r="JL25" s="102"/>
      <c r="JM25" s="102"/>
      <c r="JN25" s="102"/>
      <c r="JO25" s="102"/>
      <c r="JP25" s="102"/>
      <c r="JQ25" s="102"/>
      <c r="JR25" s="102"/>
      <c r="JS25" s="102"/>
      <c r="JT25" s="102"/>
      <c r="JU25" s="102"/>
      <c r="JV25" s="102"/>
      <c r="JW25" s="102"/>
      <c r="JX25" s="102"/>
      <c r="JY25" s="102"/>
      <c r="JZ25" s="102"/>
      <c r="KA25" s="102"/>
      <c r="KB25" s="102"/>
      <c r="KC25" s="102"/>
      <c r="KD25" s="102"/>
      <c r="KE25" s="102"/>
      <c r="KF25" s="102"/>
      <c r="KG25" s="102"/>
      <c r="KH25" s="102"/>
      <c r="KI25" s="102"/>
      <c r="KJ25" s="102"/>
      <c r="KK25" s="102"/>
      <c r="KL25" s="102"/>
      <c r="KM25" s="102"/>
      <c r="KN25" s="102"/>
      <c r="KO25" s="102"/>
      <c r="KP25" s="102"/>
      <c r="KQ25" s="102"/>
      <c r="KR25" s="102"/>
      <c r="KS25" s="102"/>
      <c r="KT25" s="102"/>
      <c r="KU25" s="102"/>
      <c r="KV25" s="102"/>
      <c r="KW25" s="102"/>
      <c r="KX25" s="102"/>
      <c r="KY25" s="102"/>
      <c r="KZ25" s="102"/>
      <c r="LA25" s="102"/>
      <c r="LB25" s="102"/>
      <c r="LC25" s="102"/>
      <c r="LD25" s="102"/>
      <c r="LE25" s="102"/>
      <c r="LF25" s="102"/>
      <c r="LG25" s="102"/>
      <c r="LH25" s="102"/>
      <c r="LI25" s="102"/>
      <c r="LJ25" s="102"/>
      <c r="LK25" s="102"/>
      <c r="LL25" s="102"/>
      <c r="LM25" s="102"/>
      <c r="LN25" s="102"/>
      <c r="LO25" s="102"/>
      <c r="LP25" s="102"/>
      <c r="LQ25" s="102"/>
      <c r="LR25" s="102"/>
      <c r="LS25" s="102"/>
      <c r="LT25" s="102"/>
      <c r="LU25" s="102"/>
      <c r="LV25" s="102"/>
      <c r="LW25" s="102"/>
      <c r="LX25" s="102"/>
      <c r="LY25" s="102"/>
      <c r="LZ25" s="102"/>
      <c r="MA25" s="102"/>
      <c r="MB25" s="102"/>
      <c r="MC25" s="102"/>
      <c r="MD25" s="102"/>
      <c r="ME25" s="102"/>
      <c r="MF25" s="102"/>
      <c r="MG25" s="102"/>
      <c r="MH25" s="102"/>
      <c r="MI25" s="102"/>
      <c r="MJ25" s="102"/>
      <c r="MK25" s="102"/>
      <c r="ML25" s="102"/>
      <c r="MM25" s="102"/>
      <c r="MN25" s="102"/>
      <c r="MO25" s="102"/>
      <c r="MP25" s="102"/>
      <c r="MQ25" s="102"/>
      <c r="MR25" s="102"/>
      <c r="MS25" s="102"/>
      <c r="MT25" s="102"/>
      <c r="MU25" s="102"/>
      <c r="MV25" s="102"/>
      <c r="MW25" s="102"/>
      <c r="MX25" s="102"/>
      <c r="MY25" s="102"/>
      <c r="MZ25" s="102"/>
      <c r="NA25" s="102"/>
      <c r="NB25" s="102"/>
      <c r="NC25" s="102"/>
      <c r="ND25" s="102"/>
      <c r="NE25" s="102"/>
      <c r="NF25" s="102"/>
      <c r="NG25" s="102"/>
      <c r="NH25" s="102"/>
      <c r="NI25" s="102"/>
      <c r="NJ25" s="102"/>
      <c r="NK25" s="102"/>
      <c r="NL25" s="102"/>
      <c r="NM25" s="102"/>
      <c r="NN25" s="102"/>
      <c r="NO25" s="102"/>
      <c r="NP25" s="102"/>
      <c r="NQ25" s="102"/>
      <c r="NR25" s="102"/>
      <c r="NS25" s="102"/>
      <c r="NT25" s="102"/>
      <c r="NU25" s="102"/>
      <c r="NV25" s="102"/>
      <c r="NW25" s="102"/>
      <c r="NX25" s="102"/>
      <c r="NY25" s="102"/>
      <c r="NZ25" s="102"/>
      <c r="OA25" s="102"/>
      <c r="OB25" s="102"/>
      <c r="OC25" s="102"/>
      <c r="OD25" s="102"/>
      <c r="OE25" s="102"/>
      <c r="OF25" s="102"/>
      <c r="OG25" s="102"/>
      <c r="OH25" s="102"/>
      <c r="OI25" s="102"/>
      <c r="OJ25" s="102"/>
      <c r="OK25" s="102"/>
      <c r="OL25" s="102"/>
      <c r="OM25" s="102"/>
      <c r="ON25" s="102"/>
      <c r="OO25" s="102"/>
      <c r="OP25" s="102"/>
      <c r="OQ25" s="102"/>
      <c r="OR25" s="102"/>
      <c r="OS25" s="102"/>
      <c r="OT25" s="102"/>
      <c r="OU25" s="102"/>
      <c r="OV25" s="102"/>
      <c r="OW25" s="102"/>
      <c r="OX25" s="102"/>
      <c r="OY25" s="102"/>
      <c r="OZ25" s="102"/>
      <c r="PA25" s="102"/>
      <c r="PB25" s="102"/>
      <c r="PC25" s="102"/>
      <c r="PD25" s="102"/>
      <c r="PE25" s="102"/>
      <c r="PF25" s="102"/>
      <c r="PG25" s="102"/>
      <c r="PH25" s="102"/>
      <c r="PI25" s="102"/>
      <c r="PJ25" s="102"/>
      <c r="PK25" s="102"/>
      <c r="PL25" s="102"/>
      <c r="PM25" s="102"/>
      <c r="PN25" s="102"/>
      <c r="PO25" s="102"/>
      <c r="PP25" s="102"/>
      <c r="PQ25" s="102"/>
      <c r="PR25" s="102"/>
      <c r="PS25" s="102"/>
      <c r="PT25" s="102"/>
      <c r="PU25" s="102"/>
      <c r="PV25" s="102"/>
      <c r="PW25" s="102"/>
      <c r="PX25" s="102"/>
      <c r="PY25" s="102"/>
      <c r="PZ25" s="102"/>
      <c r="QA25" s="102"/>
      <c r="QB25" s="102"/>
      <c r="QC25" s="102"/>
      <c r="QD25" s="102"/>
      <c r="QE25" s="102"/>
      <c r="QF25" s="102"/>
      <c r="QG25" s="102"/>
      <c r="QH25" s="102"/>
      <c r="QI25" s="102"/>
      <c r="QJ25" s="102"/>
      <c r="QK25" s="102"/>
      <c r="QL25" s="102"/>
      <c r="QM25" s="102"/>
      <c r="QN25" s="102"/>
      <c r="QO25" s="102"/>
      <c r="QP25" s="102"/>
      <c r="QQ25" s="102"/>
      <c r="QR25" s="102"/>
      <c r="QS25" s="102"/>
      <c r="QT25" s="102"/>
      <c r="QU25" s="102"/>
      <c r="QV25" s="102"/>
      <c r="QW25" s="102"/>
      <c r="QX25" s="102"/>
      <c r="QY25" s="102"/>
      <c r="QZ25" s="102"/>
      <c r="RA25" s="102"/>
      <c r="RB25" s="102"/>
      <c r="RC25" s="102"/>
      <c r="RD25" s="102"/>
      <c r="RE25" s="102"/>
      <c r="RF25" s="102"/>
      <c r="RG25" s="102"/>
      <c r="RH25" s="102"/>
      <c r="RI25" s="102"/>
      <c r="RJ25" s="102"/>
      <c r="RK25" s="102"/>
      <c r="RL25" s="102"/>
      <c r="RM25" s="102"/>
      <c r="RN25" s="102"/>
      <c r="RO25" s="102"/>
      <c r="RP25" s="102"/>
      <c r="RQ25" s="102"/>
      <c r="RR25" s="102"/>
      <c r="RS25" s="102"/>
      <c r="RT25" s="102"/>
      <c r="RU25" s="102"/>
      <c r="RV25" s="102"/>
      <c r="RW25" s="102"/>
      <c r="RX25" s="102"/>
      <c r="RY25" s="102"/>
      <c r="RZ25" s="102"/>
      <c r="SA25" s="102"/>
      <c r="SB25" s="102"/>
      <c r="SC25" s="102"/>
      <c r="SD25" s="102"/>
      <c r="SE25" s="102"/>
      <c r="SF25" s="102"/>
      <c r="SG25" s="102"/>
      <c r="SH25" s="102"/>
      <c r="SI25" s="102"/>
      <c r="SJ25" s="102"/>
      <c r="SK25" s="102"/>
      <c r="SL25" s="102"/>
      <c r="SM25" s="102"/>
      <c r="SN25" s="102"/>
      <c r="SO25" s="102"/>
      <c r="SP25" s="102"/>
      <c r="SQ25" s="102"/>
      <c r="SR25" s="102"/>
      <c r="SS25" s="102"/>
      <c r="ST25" s="102"/>
      <c r="SU25" s="102"/>
      <c r="SV25" s="102"/>
      <c r="SW25" s="102"/>
      <c r="SX25" s="102"/>
      <c r="SY25" s="102"/>
      <c r="SZ25" s="102"/>
      <c r="TA25" s="102"/>
      <c r="TB25" s="102"/>
      <c r="TC25" s="102"/>
      <c r="TD25" s="102"/>
      <c r="TE25" s="102"/>
      <c r="TF25" s="102"/>
      <c r="TG25" s="102"/>
      <c r="TH25" s="102"/>
      <c r="TI25" s="102"/>
      <c r="TJ25" s="102"/>
      <c r="TK25" s="102"/>
      <c r="TL25" s="102"/>
      <c r="TM25" s="102"/>
      <c r="TN25" s="102"/>
      <c r="TO25" s="102"/>
      <c r="TP25" s="102"/>
      <c r="TQ25" s="102"/>
      <c r="TR25" s="102"/>
      <c r="TS25" s="102"/>
      <c r="TT25" s="102"/>
      <c r="TU25" s="102"/>
      <c r="TV25" s="102"/>
      <c r="TW25" s="102"/>
      <c r="TX25" s="102"/>
      <c r="TY25" s="102"/>
      <c r="TZ25" s="102"/>
      <c r="UA25" s="102"/>
      <c r="UB25" s="102"/>
      <c r="UC25" s="102"/>
      <c r="UD25" s="102"/>
      <c r="UE25" s="102"/>
      <c r="UF25" s="102"/>
      <c r="UG25" s="102"/>
      <c r="UH25" s="102"/>
      <c r="UI25" s="102"/>
      <c r="UJ25" s="102"/>
      <c r="UK25" s="102"/>
      <c r="UL25" s="102"/>
      <c r="UM25" s="102"/>
      <c r="UN25" s="102"/>
      <c r="UO25" s="102"/>
      <c r="UP25" s="102"/>
      <c r="UQ25" s="102"/>
      <c r="UR25" s="102"/>
      <c r="US25" s="102"/>
      <c r="UT25" s="102"/>
      <c r="UU25" s="102"/>
      <c r="UV25" s="102"/>
      <c r="UW25" s="102"/>
      <c r="UX25" s="102"/>
      <c r="UY25" s="102"/>
      <c r="UZ25" s="102"/>
      <c r="VA25" s="102"/>
      <c r="VB25" s="102"/>
      <c r="VC25" s="102"/>
      <c r="VD25" s="102"/>
      <c r="VE25" s="102"/>
      <c r="VF25" s="102"/>
      <c r="VG25" s="102"/>
      <c r="VH25" s="102"/>
      <c r="VI25" s="102"/>
      <c r="VJ25" s="102"/>
      <c r="VK25" s="102"/>
      <c r="VL25" s="102"/>
      <c r="VM25" s="102"/>
      <c r="VN25" s="102"/>
      <c r="VO25" s="102"/>
      <c r="VP25" s="102"/>
      <c r="VQ25" s="102"/>
      <c r="VR25" s="102"/>
      <c r="VS25" s="102"/>
      <c r="VT25" s="102"/>
      <c r="VU25" s="102"/>
      <c r="VV25" s="102"/>
      <c r="VW25" s="102"/>
      <c r="VX25" s="102"/>
      <c r="VY25" s="102"/>
      <c r="VZ25" s="102"/>
      <c r="WA25" s="102"/>
      <c r="WB25" s="102"/>
      <c r="WC25" s="102"/>
      <c r="WD25" s="102"/>
      <c r="WE25" s="102"/>
      <c r="WF25" s="102"/>
      <c r="WG25" s="102"/>
      <c r="WH25" s="102"/>
      <c r="WI25" s="102"/>
      <c r="WJ25" s="102"/>
      <c r="WK25" s="102"/>
      <c r="WL25" s="102"/>
      <c r="WM25" s="102"/>
      <c r="WN25" s="102"/>
      <c r="WO25" s="102"/>
      <c r="WP25" s="102"/>
      <c r="WQ25" s="102"/>
      <c r="WR25" s="102"/>
      <c r="WS25" s="102"/>
      <c r="WT25" s="102"/>
      <c r="WU25" s="102"/>
      <c r="WV25" s="102"/>
      <c r="WW25" s="102"/>
      <c r="WX25" s="102"/>
      <c r="WY25" s="102"/>
      <c r="WZ25" s="102"/>
      <c r="XA25" s="102"/>
      <c r="XB25" s="102"/>
      <c r="XC25" s="102"/>
      <c r="XD25" s="102"/>
      <c r="XE25" s="102"/>
      <c r="XF25" s="102"/>
      <c r="XG25" s="102"/>
      <c r="XH25" s="102"/>
      <c r="XI25" s="102"/>
      <c r="XJ25" s="102"/>
      <c r="XK25" s="102"/>
      <c r="XL25" s="102"/>
      <c r="XM25" s="102"/>
      <c r="XN25" s="102"/>
      <c r="XO25" s="102"/>
      <c r="XP25" s="102"/>
      <c r="XQ25" s="102"/>
      <c r="XR25" s="102"/>
      <c r="XS25" s="102"/>
      <c r="XT25" s="102"/>
      <c r="XU25" s="102"/>
      <c r="XV25" s="102"/>
      <c r="XW25" s="102"/>
      <c r="XX25" s="102"/>
      <c r="XY25" s="102"/>
      <c r="XZ25" s="102"/>
      <c r="YA25" s="102"/>
      <c r="YB25" s="102"/>
      <c r="YC25" s="102"/>
      <c r="YD25" s="102"/>
      <c r="YE25" s="102"/>
      <c r="YF25" s="102"/>
      <c r="YG25" s="102"/>
      <c r="YH25" s="102"/>
      <c r="YI25" s="102"/>
      <c r="YJ25" s="102"/>
      <c r="YK25" s="102"/>
      <c r="YL25" s="102"/>
      <c r="YM25" s="102"/>
      <c r="YN25" s="102"/>
      <c r="YO25" s="102"/>
      <c r="YP25" s="102"/>
      <c r="YQ25" s="102"/>
      <c r="YR25" s="102"/>
      <c r="YS25" s="102"/>
      <c r="YT25" s="102"/>
      <c r="YU25" s="102"/>
      <c r="YV25" s="102"/>
      <c r="YW25" s="102"/>
      <c r="YX25" s="102"/>
      <c r="YY25" s="102"/>
      <c r="YZ25" s="102"/>
      <c r="ZA25" s="102"/>
      <c r="ZB25" s="102"/>
      <c r="ZC25" s="102"/>
      <c r="ZD25" s="102"/>
      <c r="ZE25" s="102"/>
      <c r="ZF25" s="102"/>
      <c r="ZG25" s="102"/>
      <c r="ZH25" s="102"/>
      <c r="ZI25" s="102"/>
      <c r="ZJ25" s="102"/>
      <c r="ZK25" s="102"/>
      <c r="ZL25" s="102"/>
      <c r="ZM25" s="102"/>
      <c r="ZN25" s="102"/>
      <c r="ZO25" s="102"/>
      <c r="ZP25" s="102"/>
      <c r="ZQ25" s="102"/>
      <c r="ZR25" s="102"/>
      <c r="ZS25" s="102"/>
      <c r="ZT25" s="102"/>
      <c r="ZU25" s="102"/>
      <c r="ZV25" s="102"/>
      <c r="ZW25" s="102"/>
      <c r="ZX25" s="102"/>
      <c r="ZY25" s="102"/>
      <c r="ZZ25" s="102"/>
      <c r="AAA25" s="102"/>
      <c r="AAB25" s="102"/>
      <c r="AAC25" s="102"/>
      <c r="AAD25" s="102"/>
      <c r="AAE25" s="102"/>
      <c r="AAF25" s="102"/>
      <c r="AAG25" s="102"/>
      <c r="AAH25" s="102"/>
      <c r="AAI25" s="102"/>
      <c r="AAJ25" s="102"/>
      <c r="AAK25" s="102"/>
      <c r="AAL25" s="102"/>
      <c r="AAM25" s="102"/>
      <c r="AAN25" s="102"/>
      <c r="AAO25" s="102"/>
      <c r="AAP25" s="102"/>
      <c r="AAQ25" s="102"/>
      <c r="AAR25" s="102"/>
      <c r="AAS25" s="102"/>
      <c r="AAT25" s="102"/>
      <c r="AAU25" s="102"/>
      <c r="AAV25" s="102"/>
      <c r="AAW25" s="102"/>
      <c r="AAX25" s="102"/>
      <c r="AAY25" s="102"/>
      <c r="AAZ25" s="102"/>
      <c r="ABA25" s="102"/>
      <c r="ABB25" s="102"/>
      <c r="ABC25" s="102"/>
      <c r="ABD25" s="102"/>
      <c r="ABE25" s="102"/>
      <c r="ABF25" s="102"/>
      <c r="ABG25" s="102"/>
      <c r="ABH25" s="102"/>
      <c r="ABI25" s="102"/>
      <c r="ABJ25" s="102"/>
      <c r="ABK25" s="102"/>
      <c r="ABL25" s="102"/>
      <c r="ABM25" s="102"/>
      <c r="ABN25" s="102"/>
      <c r="ABO25" s="102"/>
      <c r="ABP25" s="102"/>
      <c r="ABQ25" s="102"/>
      <c r="ABR25" s="102"/>
      <c r="ABS25" s="102"/>
      <c r="ABT25" s="102"/>
      <c r="ABU25" s="102"/>
      <c r="ABV25" s="102"/>
      <c r="ABW25" s="102"/>
      <c r="ABX25" s="102"/>
      <c r="ABY25" s="102"/>
      <c r="ABZ25" s="102"/>
      <c r="ACA25" s="102"/>
      <c r="ACB25" s="102"/>
      <c r="ACC25" s="102"/>
      <c r="ACD25" s="102"/>
      <c r="ACE25" s="102"/>
      <c r="ACF25" s="102"/>
      <c r="ACG25" s="102"/>
      <c r="ACH25" s="102"/>
      <c r="ACI25" s="102"/>
      <c r="ACJ25" s="102"/>
      <c r="ACK25" s="102"/>
      <c r="ACL25" s="102"/>
      <c r="ACM25" s="102"/>
      <c r="ACN25" s="102"/>
      <c r="ACO25" s="102"/>
      <c r="ACP25" s="102"/>
      <c r="ACQ25" s="102"/>
      <c r="ACR25" s="102"/>
      <c r="ACS25" s="102"/>
      <c r="ACT25" s="102"/>
      <c r="ACU25" s="102"/>
      <c r="ACV25" s="102"/>
      <c r="ACW25" s="102"/>
      <c r="ACX25" s="102"/>
      <c r="ACY25" s="102"/>
      <c r="ACZ25" s="102"/>
      <c r="ADA25" s="102"/>
      <c r="ADB25" s="102"/>
      <c r="ADC25" s="102"/>
      <c r="ADD25" s="102"/>
      <c r="ADE25" s="102"/>
      <c r="ADF25" s="102"/>
      <c r="ADG25" s="102"/>
      <c r="ADH25" s="102"/>
      <c r="ADI25" s="102"/>
      <c r="ADJ25" s="102"/>
      <c r="ADK25" s="102"/>
      <c r="ADL25" s="102"/>
      <c r="ADM25" s="102"/>
      <c r="ADN25" s="102"/>
      <c r="ADO25" s="102"/>
      <c r="ADP25" s="102"/>
      <c r="ADQ25" s="102"/>
      <c r="ADR25" s="102"/>
      <c r="ADS25" s="102"/>
      <c r="ADT25" s="102"/>
      <c r="ADU25" s="102"/>
      <c r="ADV25" s="102"/>
      <c r="ADW25" s="102"/>
      <c r="ADX25" s="102"/>
      <c r="ADY25" s="102"/>
      <c r="ADZ25" s="102"/>
      <c r="AEA25" s="102"/>
      <c r="AEB25" s="102"/>
      <c r="AEC25" s="102"/>
      <c r="AED25" s="102"/>
      <c r="AEE25" s="102"/>
      <c r="AEF25" s="102"/>
      <c r="AEG25" s="102"/>
      <c r="AEH25" s="102"/>
      <c r="AEI25" s="102"/>
      <c r="AEJ25" s="102"/>
      <c r="AEK25" s="102"/>
      <c r="AEL25" s="102"/>
      <c r="AEM25" s="102"/>
      <c r="AEN25" s="102"/>
      <c r="AEO25" s="102"/>
      <c r="AEP25" s="102"/>
      <c r="AEQ25" s="102"/>
      <c r="AER25" s="102"/>
      <c r="AES25" s="102"/>
      <c r="AET25" s="102"/>
      <c r="AEU25" s="102"/>
      <c r="AEV25" s="102"/>
      <c r="AEW25" s="102"/>
      <c r="AEX25" s="102"/>
      <c r="AEY25" s="102"/>
      <c r="AEZ25" s="102"/>
      <c r="AFA25" s="102"/>
      <c r="AFB25" s="102"/>
      <c r="AFC25" s="102"/>
      <c r="AFD25" s="102"/>
      <c r="AFE25" s="102"/>
      <c r="AFF25" s="102"/>
      <c r="AFG25" s="102"/>
      <c r="AFH25" s="102"/>
      <c r="AFI25" s="102"/>
      <c r="AFJ25" s="102"/>
      <c r="AFK25" s="102"/>
      <c r="AFL25" s="102"/>
      <c r="AFM25" s="102"/>
      <c r="AFN25" s="102"/>
      <c r="AFO25" s="102"/>
      <c r="AFP25" s="102"/>
      <c r="AFQ25" s="102"/>
      <c r="AFR25" s="102"/>
      <c r="AFS25" s="102"/>
      <c r="AFT25" s="102"/>
      <c r="AFU25" s="102"/>
      <c r="AFV25" s="102"/>
      <c r="AFW25" s="102"/>
      <c r="AFX25" s="102"/>
      <c r="AFY25" s="102"/>
      <c r="AFZ25" s="102"/>
      <c r="AGA25" s="102"/>
      <c r="AGB25" s="102"/>
      <c r="AGC25" s="102"/>
      <c r="AGD25" s="102"/>
      <c r="AGE25" s="102"/>
      <c r="AGF25" s="102"/>
      <c r="AGG25" s="102"/>
      <c r="AGH25" s="102"/>
      <c r="AGI25" s="102"/>
      <c r="AGJ25" s="102"/>
      <c r="AGK25" s="102"/>
      <c r="AGL25" s="102"/>
      <c r="AGM25" s="102"/>
      <c r="AGN25" s="102"/>
      <c r="AGO25" s="102"/>
      <c r="AGP25" s="102"/>
      <c r="AGQ25" s="102"/>
      <c r="AGR25" s="102"/>
      <c r="AGS25" s="102"/>
      <c r="AGT25" s="102"/>
      <c r="AGU25" s="102"/>
      <c r="AGV25" s="102"/>
      <c r="AGW25" s="102"/>
      <c r="AGX25" s="102"/>
      <c r="AGY25" s="102"/>
      <c r="AGZ25" s="102"/>
      <c r="AHA25" s="102"/>
      <c r="AHB25" s="102"/>
      <c r="AHC25" s="102"/>
      <c r="AHD25" s="102"/>
      <c r="AHE25" s="102"/>
      <c r="AHF25" s="102"/>
      <c r="AHG25" s="102"/>
      <c r="AHH25" s="102"/>
      <c r="AHI25" s="102"/>
      <c r="AHJ25" s="102"/>
      <c r="AHK25" s="102"/>
      <c r="AHL25" s="102"/>
      <c r="AHM25" s="102"/>
      <c r="AHN25" s="102"/>
      <c r="AHO25" s="102"/>
      <c r="AHP25" s="102"/>
      <c r="AHQ25" s="102"/>
      <c r="AHR25" s="102"/>
      <c r="AHS25" s="102"/>
      <c r="AHT25" s="102"/>
      <c r="AHU25" s="102"/>
      <c r="AHV25" s="102"/>
      <c r="AHW25" s="102"/>
      <c r="AHX25" s="102"/>
      <c r="AHY25" s="102"/>
      <c r="AHZ25" s="102"/>
      <c r="AIA25" s="102"/>
      <c r="AIB25" s="102"/>
      <c r="AIC25" s="102"/>
      <c r="AID25" s="102"/>
      <c r="AIE25" s="102"/>
      <c r="AIF25" s="102"/>
      <c r="AIG25" s="102"/>
      <c r="AIH25" s="102"/>
      <c r="AII25" s="102"/>
      <c r="AIJ25" s="102"/>
      <c r="AIK25" s="102"/>
      <c r="AIL25" s="102"/>
      <c r="AIM25" s="102"/>
      <c r="AIN25" s="102"/>
      <c r="AIO25" s="102"/>
      <c r="AIP25" s="102"/>
      <c r="AIQ25" s="102"/>
      <c r="AIR25" s="102"/>
      <c r="AIS25" s="102"/>
      <c r="AIT25" s="102"/>
      <c r="AIU25" s="102"/>
      <c r="AIV25" s="102"/>
      <c r="AIW25" s="102"/>
      <c r="AIX25" s="102"/>
      <c r="AIY25" s="102"/>
      <c r="AIZ25" s="102"/>
      <c r="AJA25" s="102"/>
      <c r="AJB25" s="102"/>
      <c r="AJC25" s="102"/>
      <c r="AJD25" s="102"/>
      <c r="AJE25" s="102"/>
      <c r="AJF25" s="102"/>
      <c r="AJG25" s="102"/>
      <c r="AJH25" s="102"/>
      <c r="AJI25" s="102"/>
      <c r="AJJ25" s="102"/>
      <c r="AJK25" s="102"/>
      <c r="AJL25" s="102"/>
      <c r="AJM25" s="102"/>
      <c r="AJN25" s="102"/>
      <c r="AJO25" s="102"/>
      <c r="AJP25" s="102"/>
      <c r="AJQ25" s="102"/>
      <c r="AJR25" s="102"/>
      <c r="AJS25" s="102"/>
      <c r="AJT25" s="102"/>
      <c r="AJU25" s="102"/>
      <c r="AJV25" s="102"/>
      <c r="AJW25" s="102"/>
      <c r="AJX25" s="102"/>
      <c r="AJY25" s="102"/>
      <c r="AJZ25" s="102"/>
      <c r="AKA25" s="102"/>
      <c r="AKB25" s="102"/>
      <c r="AKC25" s="102"/>
      <c r="AKD25" s="102"/>
      <c r="AKE25" s="102"/>
      <c r="AKF25" s="102"/>
      <c r="AKG25" s="102"/>
      <c r="AKH25" s="102"/>
      <c r="AKI25" s="102"/>
      <c r="AKJ25" s="102"/>
      <c r="AKK25" s="102"/>
      <c r="AKL25" s="102"/>
      <c r="AKM25" s="102"/>
      <c r="AKN25" s="102"/>
      <c r="AKO25" s="102"/>
      <c r="AKP25" s="102"/>
      <c r="AKQ25" s="102"/>
      <c r="AKR25" s="102"/>
      <c r="AKS25" s="102"/>
      <c r="AKT25" s="102"/>
      <c r="AKU25" s="102"/>
      <c r="AKV25" s="102"/>
      <c r="AKW25" s="102"/>
      <c r="AKX25" s="102"/>
      <c r="AKY25" s="102"/>
      <c r="AKZ25" s="102"/>
      <c r="ALA25" s="102"/>
      <c r="ALB25" s="102"/>
      <c r="ALC25" s="102"/>
      <c r="ALD25" s="102"/>
      <c r="ALE25" s="102"/>
      <c r="ALF25" s="102"/>
      <c r="ALG25" s="102"/>
      <c r="ALH25" s="102"/>
      <c r="ALI25" s="102"/>
      <c r="ALJ25" s="102"/>
      <c r="ALK25" s="102"/>
      <c r="ALL25" s="102"/>
      <c r="ALM25" s="102"/>
      <c r="ALN25" s="102"/>
      <c r="ALO25" s="102"/>
      <c r="ALP25" s="102"/>
      <c r="ALQ25" s="102"/>
      <c r="ALR25" s="102"/>
      <c r="ALS25" s="102"/>
      <c r="ALT25" s="102"/>
      <c r="ALU25" s="102"/>
      <c r="ALV25" s="102"/>
      <c r="ALW25" s="102"/>
      <c r="ALX25" s="102"/>
      <c r="ALY25" s="102"/>
      <c r="ALZ25" s="102"/>
      <c r="AMA25" s="102"/>
      <c r="AMB25" s="102"/>
      <c r="AMC25" s="102"/>
      <c r="AMD25" s="102"/>
      <c r="AME25" s="102"/>
      <c r="AMF25" s="102"/>
      <c r="AMG25" s="102"/>
      <c r="AMH25" s="102"/>
      <c r="AMI25" s="102"/>
      <c r="AMJ25" s="102"/>
    </row>
    <row r="26" spans="1:1024" customFormat="1" ht="56.25">
      <c r="A26" s="15" t="s">
        <v>135</v>
      </c>
      <c r="B26" s="177" t="s">
        <v>64</v>
      </c>
      <c r="C26" s="108" t="s">
        <v>136</v>
      </c>
      <c r="D26" s="108" t="s">
        <v>20</v>
      </c>
      <c r="E26" s="103" t="s">
        <v>137</v>
      </c>
      <c r="F26" s="103" t="s">
        <v>138</v>
      </c>
      <c r="G26" s="103" t="s">
        <v>139</v>
      </c>
      <c r="H26" s="104">
        <v>12200</v>
      </c>
      <c r="I26" s="104">
        <v>8200</v>
      </c>
      <c r="J26" s="104"/>
      <c r="K26" s="104"/>
      <c r="L26" s="105">
        <f t="shared" si="0"/>
        <v>67.213114754098356</v>
      </c>
      <c r="M26" s="106"/>
      <c r="N26" s="107">
        <v>3</v>
      </c>
      <c r="O26" s="107">
        <v>3</v>
      </c>
      <c r="P26" s="107"/>
      <c r="Q26" s="241"/>
      <c r="R26" s="101" t="s">
        <v>44</v>
      </c>
      <c r="S26" s="101" t="s">
        <v>140</v>
      </c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  <c r="AW26" s="102"/>
      <c r="AX26" s="102"/>
      <c r="AY26" s="102"/>
      <c r="AZ26" s="102"/>
      <c r="BA26" s="102"/>
      <c r="BB26" s="102"/>
      <c r="BC26" s="102"/>
      <c r="BD26" s="102"/>
      <c r="BE26" s="102"/>
      <c r="BF26" s="102"/>
      <c r="BG26" s="102"/>
      <c r="BH26" s="102"/>
      <c r="BI26" s="102"/>
      <c r="BJ26" s="102"/>
      <c r="BK26" s="102"/>
      <c r="BL26" s="102"/>
      <c r="BM26" s="102"/>
      <c r="BN26" s="102"/>
      <c r="BO26" s="102"/>
      <c r="BP26" s="102"/>
      <c r="BQ26" s="102"/>
      <c r="BR26" s="102"/>
      <c r="BS26" s="102"/>
      <c r="BT26" s="102"/>
      <c r="BU26" s="102"/>
      <c r="BV26" s="102"/>
      <c r="BW26" s="102"/>
      <c r="BX26" s="102"/>
      <c r="BY26" s="102"/>
      <c r="BZ26" s="102"/>
      <c r="CA26" s="102"/>
      <c r="CB26" s="102"/>
      <c r="CC26" s="102"/>
      <c r="CD26" s="102"/>
      <c r="CE26" s="102"/>
      <c r="CF26" s="102"/>
      <c r="CG26" s="102"/>
      <c r="CH26" s="102"/>
      <c r="CI26" s="102"/>
      <c r="CJ26" s="102"/>
      <c r="CK26" s="102"/>
      <c r="CL26" s="102"/>
      <c r="CM26" s="102"/>
      <c r="CN26" s="102"/>
      <c r="CO26" s="102"/>
      <c r="CP26" s="102"/>
      <c r="CQ26" s="102"/>
      <c r="CR26" s="102"/>
      <c r="CS26" s="102"/>
      <c r="CT26" s="102"/>
      <c r="CU26" s="102"/>
      <c r="CV26" s="102"/>
      <c r="CW26" s="102"/>
      <c r="CX26" s="102"/>
      <c r="CY26" s="102"/>
      <c r="CZ26" s="102"/>
      <c r="DA26" s="102"/>
      <c r="DB26" s="102"/>
      <c r="DC26" s="102"/>
      <c r="DD26" s="102"/>
      <c r="DE26" s="102"/>
      <c r="DF26" s="102"/>
      <c r="DG26" s="102"/>
      <c r="DH26" s="102"/>
      <c r="DI26" s="102"/>
      <c r="DJ26" s="102"/>
      <c r="DK26" s="102"/>
      <c r="DL26" s="102"/>
      <c r="DM26" s="102"/>
      <c r="DN26" s="102"/>
      <c r="DO26" s="102"/>
      <c r="DP26" s="102"/>
      <c r="DQ26" s="102"/>
      <c r="DR26" s="102"/>
      <c r="DS26" s="102"/>
      <c r="DT26" s="102"/>
      <c r="DU26" s="102"/>
      <c r="DV26" s="102"/>
      <c r="DW26" s="102"/>
      <c r="DX26" s="102"/>
      <c r="DY26" s="102"/>
      <c r="DZ26" s="102"/>
      <c r="EA26" s="102"/>
      <c r="EB26" s="102"/>
      <c r="EC26" s="102"/>
      <c r="ED26" s="102"/>
      <c r="EE26" s="102"/>
      <c r="EF26" s="102"/>
      <c r="EG26" s="102"/>
      <c r="EH26" s="102"/>
      <c r="EI26" s="102"/>
      <c r="EJ26" s="102"/>
      <c r="EK26" s="102"/>
      <c r="EL26" s="102"/>
      <c r="EM26" s="102"/>
      <c r="EN26" s="102"/>
      <c r="EO26" s="102"/>
      <c r="EP26" s="102"/>
      <c r="EQ26" s="102"/>
      <c r="ER26" s="102"/>
      <c r="ES26" s="102"/>
      <c r="ET26" s="102"/>
      <c r="EU26" s="102"/>
      <c r="EV26" s="102"/>
      <c r="EW26" s="102"/>
      <c r="EX26" s="102"/>
      <c r="EY26" s="102"/>
      <c r="EZ26" s="102"/>
      <c r="FA26" s="102"/>
      <c r="FB26" s="102"/>
      <c r="FC26" s="102"/>
      <c r="FD26" s="102"/>
      <c r="FE26" s="102"/>
      <c r="FF26" s="102"/>
      <c r="FG26" s="102"/>
      <c r="FH26" s="102"/>
      <c r="FI26" s="102"/>
      <c r="FJ26" s="102"/>
      <c r="FK26" s="102"/>
      <c r="FL26" s="102"/>
      <c r="FM26" s="102"/>
      <c r="FN26" s="102"/>
      <c r="FO26" s="102"/>
      <c r="FP26" s="102"/>
      <c r="FQ26" s="102"/>
      <c r="FR26" s="102"/>
      <c r="FS26" s="102"/>
      <c r="FT26" s="102"/>
      <c r="FU26" s="102"/>
      <c r="FV26" s="102"/>
      <c r="FW26" s="102"/>
      <c r="FX26" s="102"/>
      <c r="FY26" s="102"/>
      <c r="FZ26" s="102"/>
      <c r="GA26" s="102"/>
      <c r="GB26" s="102"/>
      <c r="GC26" s="102"/>
      <c r="GD26" s="102"/>
      <c r="GE26" s="102"/>
      <c r="GF26" s="102"/>
      <c r="GG26" s="102"/>
      <c r="GH26" s="102"/>
      <c r="GI26" s="102"/>
      <c r="GJ26" s="102"/>
      <c r="GK26" s="102"/>
      <c r="GL26" s="102"/>
      <c r="GM26" s="102"/>
      <c r="GN26" s="102"/>
      <c r="GO26" s="102"/>
      <c r="GP26" s="102"/>
      <c r="GQ26" s="102"/>
      <c r="GR26" s="102"/>
      <c r="GS26" s="102"/>
      <c r="GT26" s="102"/>
      <c r="GU26" s="102"/>
      <c r="GV26" s="102"/>
      <c r="GW26" s="102"/>
      <c r="GX26" s="102"/>
      <c r="GY26" s="102"/>
      <c r="GZ26" s="102"/>
      <c r="HA26" s="102"/>
      <c r="HB26" s="102"/>
      <c r="HC26" s="102"/>
      <c r="HD26" s="102"/>
      <c r="HE26" s="102"/>
      <c r="HF26" s="102"/>
      <c r="HG26" s="102"/>
      <c r="HH26" s="102"/>
      <c r="HI26" s="102"/>
      <c r="HJ26" s="102"/>
      <c r="HK26" s="102"/>
      <c r="HL26" s="102"/>
      <c r="HM26" s="102"/>
      <c r="HN26" s="102"/>
      <c r="HO26" s="102"/>
      <c r="HP26" s="102"/>
      <c r="HQ26" s="102"/>
      <c r="HR26" s="102"/>
      <c r="HS26" s="102"/>
      <c r="HT26" s="102"/>
      <c r="HU26" s="102"/>
      <c r="HV26" s="102"/>
      <c r="HW26" s="102"/>
      <c r="HX26" s="102"/>
      <c r="HY26" s="102"/>
      <c r="HZ26" s="102"/>
      <c r="IA26" s="102"/>
      <c r="IB26" s="102"/>
      <c r="IC26" s="102"/>
      <c r="ID26" s="102"/>
      <c r="IE26" s="102"/>
      <c r="IF26" s="102"/>
      <c r="IG26" s="102"/>
      <c r="IH26" s="102"/>
      <c r="II26" s="102"/>
      <c r="IJ26" s="102"/>
      <c r="IK26" s="102"/>
      <c r="IL26" s="102"/>
      <c r="IM26" s="102"/>
      <c r="IN26" s="102"/>
      <c r="IO26" s="102"/>
      <c r="IP26" s="102"/>
      <c r="IQ26" s="102"/>
      <c r="IR26" s="102"/>
      <c r="IS26" s="102"/>
      <c r="IT26" s="102"/>
      <c r="IU26" s="102"/>
      <c r="IV26" s="102"/>
      <c r="IW26" s="102"/>
      <c r="IX26" s="102"/>
      <c r="IY26" s="102"/>
      <c r="IZ26" s="102"/>
      <c r="JA26" s="102"/>
      <c r="JB26" s="102"/>
      <c r="JC26" s="102"/>
      <c r="JD26" s="102"/>
      <c r="JE26" s="102"/>
      <c r="JF26" s="102"/>
      <c r="JG26" s="102"/>
      <c r="JH26" s="102"/>
      <c r="JI26" s="102"/>
      <c r="JJ26" s="102"/>
      <c r="JK26" s="102"/>
      <c r="JL26" s="102"/>
      <c r="JM26" s="102"/>
      <c r="JN26" s="102"/>
      <c r="JO26" s="102"/>
      <c r="JP26" s="102"/>
      <c r="JQ26" s="102"/>
      <c r="JR26" s="102"/>
      <c r="JS26" s="102"/>
      <c r="JT26" s="102"/>
      <c r="JU26" s="102"/>
      <c r="JV26" s="102"/>
      <c r="JW26" s="102"/>
      <c r="JX26" s="102"/>
      <c r="JY26" s="102"/>
      <c r="JZ26" s="102"/>
      <c r="KA26" s="102"/>
      <c r="KB26" s="102"/>
      <c r="KC26" s="102"/>
      <c r="KD26" s="102"/>
      <c r="KE26" s="102"/>
      <c r="KF26" s="102"/>
      <c r="KG26" s="102"/>
      <c r="KH26" s="102"/>
      <c r="KI26" s="102"/>
      <c r="KJ26" s="102"/>
      <c r="KK26" s="102"/>
      <c r="KL26" s="102"/>
      <c r="KM26" s="102"/>
      <c r="KN26" s="102"/>
      <c r="KO26" s="102"/>
      <c r="KP26" s="102"/>
      <c r="KQ26" s="102"/>
      <c r="KR26" s="102"/>
      <c r="KS26" s="102"/>
      <c r="KT26" s="102"/>
      <c r="KU26" s="102"/>
      <c r="KV26" s="102"/>
      <c r="KW26" s="102"/>
      <c r="KX26" s="102"/>
      <c r="KY26" s="102"/>
      <c r="KZ26" s="102"/>
      <c r="LA26" s="102"/>
      <c r="LB26" s="102"/>
      <c r="LC26" s="102"/>
      <c r="LD26" s="102"/>
      <c r="LE26" s="102"/>
      <c r="LF26" s="102"/>
      <c r="LG26" s="102"/>
      <c r="LH26" s="102"/>
      <c r="LI26" s="102"/>
      <c r="LJ26" s="102"/>
      <c r="LK26" s="102"/>
      <c r="LL26" s="102"/>
      <c r="LM26" s="102"/>
      <c r="LN26" s="102"/>
      <c r="LO26" s="102"/>
      <c r="LP26" s="102"/>
      <c r="LQ26" s="102"/>
      <c r="LR26" s="102"/>
      <c r="LS26" s="102"/>
      <c r="LT26" s="102"/>
      <c r="LU26" s="102"/>
      <c r="LV26" s="102"/>
      <c r="LW26" s="102"/>
      <c r="LX26" s="102"/>
      <c r="LY26" s="102"/>
      <c r="LZ26" s="102"/>
      <c r="MA26" s="102"/>
      <c r="MB26" s="102"/>
      <c r="MC26" s="102"/>
      <c r="MD26" s="102"/>
      <c r="ME26" s="102"/>
      <c r="MF26" s="102"/>
      <c r="MG26" s="102"/>
      <c r="MH26" s="102"/>
      <c r="MI26" s="102"/>
      <c r="MJ26" s="102"/>
      <c r="MK26" s="102"/>
      <c r="ML26" s="102"/>
      <c r="MM26" s="102"/>
      <c r="MN26" s="102"/>
      <c r="MO26" s="102"/>
      <c r="MP26" s="102"/>
      <c r="MQ26" s="102"/>
      <c r="MR26" s="102"/>
      <c r="MS26" s="102"/>
      <c r="MT26" s="102"/>
      <c r="MU26" s="102"/>
      <c r="MV26" s="102"/>
      <c r="MW26" s="102"/>
      <c r="MX26" s="102"/>
      <c r="MY26" s="102"/>
      <c r="MZ26" s="102"/>
      <c r="NA26" s="102"/>
      <c r="NB26" s="102"/>
      <c r="NC26" s="102"/>
      <c r="ND26" s="102"/>
      <c r="NE26" s="102"/>
      <c r="NF26" s="102"/>
      <c r="NG26" s="102"/>
      <c r="NH26" s="102"/>
      <c r="NI26" s="102"/>
      <c r="NJ26" s="102"/>
      <c r="NK26" s="102"/>
      <c r="NL26" s="102"/>
      <c r="NM26" s="102"/>
      <c r="NN26" s="102"/>
      <c r="NO26" s="102"/>
      <c r="NP26" s="102"/>
      <c r="NQ26" s="102"/>
      <c r="NR26" s="102"/>
      <c r="NS26" s="102"/>
      <c r="NT26" s="102"/>
      <c r="NU26" s="102"/>
      <c r="NV26" s="102"/>
      <c r="NW26" s="102"/>
      <c r="NX26" s="102"/>
      <c r="NY26" s="102"/>
      <c r="NZ26" s="102"/>
      <c r="OA26" s="102"/>
      <c r="OB26" s="102"/>
      <c r="OC26" s="102"/>
      <c r="OD26" s="102"/>
      <c r="OE26" s="102"/>
      <c r="OF26" s="102"/>
      <c r="OG26" s="102"/>
      <c r="OH26" s="102"/>
      <c r="OI26" s="102"/>
      <c r="OJ26" s="102"/>
      <c r="OK26" s="102"/>
      <c r="OL26" s="102"/>
      <c r="OM26" s="102"/>
      <c r="ON26" s="102"/>
      <c r="OO26" s="102"/>
      <c r="OP26" s="102"/>
      <c r="OQ26" s="102"/>
      <c r="OR26" s="102"/>
      <c r="OS26" s="102"/>
      <c r="OT26" s="102"/>
      <c r="OU26" s="102"/>
      <c r="OV26" s="102"/>
      <c r="OW26" s="102"/>
      <c r="OX26" s="102"/>
      <c r="OY26" s="102"/>
      <c r="OZ26" s="102"/>
      <c r="PA26" s="102"/>
      <c r="PB26" s="102"/>
      <c r="PC26" s="102"/>
      <c r="PD26" s="102"/>
      <c r="PE26" s="102"/>
      <c r="PF26" s="102"/>
      <c r="PG26" s="102"/>
      <c r="PH26" s="102"/>
      <c r="PI26" s="102"/>
      <c r="PJ26" s="102"/>
      <c r="PK26" s="102"/>
      <c r="PL26" s="102"/>
      <c r="PM26" s="102"/>
      <c r="PN26" s="102"/>
      <c r="PO26" s="102"/>
      <c r="PP26" s="102"/>
      <c r="PQ26" s="102"/>
      <c r="PR26" s="102"/>
      <c r="PS26" s="102"/>
      <c r="PT26" s="102"/>
      <c r="PU26" s="102"/>
      <c r="PV26" s="102"/>
      <c r="PW26" s="102"/>
      <c r="PX26" s="102"/>
      <c r="PY26" s="102"/>
      <c r="PZ26" s="102"/>
      <c r="QA26" s="102"/>
      <c r="QB26" s="102"/>
      <c r="QC26" s="102"/>
      <c r="QD26" s="102"/>
      <c r="QE26" s="102"/>
      <c r="QF26" s="102"/>
      <c r="QG26" s="102"/>
      <c r="QH26" s="102"/>
      <c r="QI26" s="102"/>
      <c r="QJ26" s="102"/>
      <c r="QK26" s="102"/>
      <c r="QL26" s="102"/>
      <c r="QM26" s="102"/>
      <c r="QN26" s="102"/>
      <c r="QO26" s="102"/>
      <c r="QP26" s="102"/>
      <c r="QQ26" s="102"/>
      <c r="QR26" s="102"/>
      <c r="QS26" s="102"/>
      <c r="QT26" s="102"/>
      <c r="QU26" s="102"/>
      <c r="QV26" s="102"/>
      <c r="QW26" s="102"/>
      <c r="QX26" s="102"/>
      <c r="QY26" s="102"/>
      <c r="QZ26" s="102"/>
      <c r="RA26" s="102"/>
      <c r="RB26" s="102"/>
      <c r="RC26" s="102"/>
      <c r="RD26" s="102"/>
      <c r="RE26" s="102"/>
      <c r="RF26" s="102"/>
      <c r="RG26" s="102"/>
      <c r="RH26" s="102"/>
      <c r="RI26" s="102"/>
      <c r="RJ26" s="102"/>
      <c r="RK26" s="102"/>
      <c r="RL26" s="102"/>
      <c r="RM26" s="102"/>
      <c r="RN26" s="102"/>
      <c r="RO26" s="102"/>
      <c r="RP26" s="102"/>
      <c r="RQ26" s="102"/>
      <c r="RR26" s="102"/>
      <c r="RS26" s="102"/>
      <c r="RT26" s="102"/>
      <c r="RU26" s="102"/>
      <c r="RV26" s="102"/>
      <c r="RW26" s="102"/>
      <c r="RX26" s="102"/>
      <c r="RY26" s="102"/>
      <c r="RZ26" s="102"/>
      <c r="SA26" s="102"/>
      <c r="SB26" s="102"/>
      <c r="SC26" s="102"/>
      <c r="SD26" s="102"/>
      <c r="SE26" s="102"/>
      <c r="SF26" s="102"/>
      <c r="SG26" s="102"/>
      <c r="SH26" s="102"/>
      <c r="SI26" s="102"/>
      <c r="SJ26" s="102"/>
      <c r="SK26" s="102"/>
      <c r="SL26" s="102"/>
      <c r="SM26" s="102"/>
      <c r="SN26" s="102"/>
      <c r="SO26" s="102"/>
      <c r="SP26" s="102"/>
      <c r="SQ26" s="102"/>
      <c r="SR26" s="102"/>
      <c r="SS26" s="102"/>
      <c r="ST26" s="102"/>
      <c r="SU26" s="102"/>
      <c r="SV26" s="102"/>
      <c r="SW26" s="102"/>
      <c r="SX26" s="102"/>
      <c r="SY26" s="102"/>
      <c r="SZ26" s="102"/>
      <c r="TA26" s="102"/>
      <c r="TB26" s="102"/>
      <c r="TC26" s="102"/>
      <c r="TD26" s="102"/>
      <c r="TE26" s="102"/>
      <c r="TF26" s="102"/>
      <c r="TG26" s="102"/>
      <c r="TH26" s="102"/>
      <c r="TI26" s="102"/>
      <c r="TJ26" s="102"/>
      <c r="TK26" s="102"/>
      <c r="TL26" s="102"/>
      <c r="TM26" s="102"/>
      <c r="TN26" s="102"/>
      <c r="TO26" s="102"/>
      <c r="TP26" s="102"/>
      <c r="TQ26" s="102"/>
      <c r="TR26" s="102"/>
      <c r="TS26" s="102"/>
      <c r="TT26" s="102"/>
      <c r="TU26" s="102"/>
      <c r="TV26" s="102"/>
      <c r="TW26" s="102"/>
      <c r="TX26" s="102"/>
      <c r="TY26" s="102"/>
      <c r="TZ26" s="102"/>
      <c r="UA26" s="102"/>
      <c r="UB26" s="102"/>
      <c r="UC26" s="102"/>
      <c r="UD26" s="102"/>
      <c r="UE26" s="102"/>
      <c r="UF26" s="102"/>
      <c r="UG26" s="102"/>
      <c r="UH26" s="102"/>
      <c r="UI26" s="102"/>
      <c r="UJ26" s="102"/>
      <c r="UK26" s="102"/>
      <c r="UL26" s="102"/>
      <c r="UM26" s="102"/>
      <c r="UN26" s="102"/>
      <c r="UO26" s="102"/>
      <c r="UP26" s="102"/>
      <c r="UQ26" s="102"/>
      <c r="UR26" s="102"/>
      <c r="US26" s="102"/>
      <c r="UT26" s="102"/>
      <c r="UU26" s="102"/>
      <c r="UV26" s="102"/>
      <c r="UW26" s="102"/>
      <c r="UX26" s="102"/>
      <c r="UY26" s="102"/>
      <c r="UZ26" s="102"/>
      <c r="VA26" s="102"/>
      <c r="VB26" s="102"/>
      <c r="VC26" s="102"/>
      <c r="VD26" s="102"/>
      <c r="VE26" s="102"/>
      <c r="VF26" s="102"/>
      <c r="VG26" s="102"/>
      <c r="VH26" s="102"/>
      <c r="VI26" s="102"/>
      <c r="VJ26" s="102"/>
      <c r="VK26" s="102"/>
      <c r="VL26" s="102"/>
      <c r="VM26" s="102"/>
      <c r="VN26" s="102"/>
      <c r="VO26" s="102"/>
      <c r="VP26" s="102"/>
      <c r="VQ26" s="102"/>
      <c r="VR26" s="102"/>
      <c r="VS26" s="102"/>
      <c r="VT26" s="102"/>
      <c r="VU26" s="102"/>
      <c r="VV26" s="102"/>
      <c r="VW26" s="102"/>
      <c r="VX26" s="102"/>
      <c r="VY26" s="102"/>
      <c r="VZ26" s="102"/>
      <c r="WA26" s="102"/>
      <c r="WB26" s="102"/>
      <c r="WC26" s="102"/>
      <c r="WD26" s="102"/>
      <c r="WE26" s="102"/>
      <c r="WF26" s="102"/>
      <c r="WG26" s="102"/>
      <c r="WH26" s="102"/>
      <c r="WI26" s="102"/>
      <c r="WJ26" s="102"/>
      <c r="WK26" s="102"/>
      <c r="WL26" s="102"/>
      <c r="WM26" s="102"/>
      <c r="WN26" s="102"/>
      <c r="WO26" s="102"/>
      <c r="WP26" s="102"/>
      <c r="WQ26" s="102"/>
      <c r="WR26" s="102"/>
      <c r="WS26" s="102"/>
      <c r="WT26" s="102"/>
      <c r="WU26" s="102"/>
      <c r="WV26" s="102"/>
      <c r="WW26" s="102"/>
      <c r="WX26" s="102"/>
      <c r="WY26" s="102"/>
      <c r="WZ26" s="102"/>
      <c r="XA26" s="102"/>
      <c r="XB26" s="102"/>
      <c r="XC26" s="102"/>
      <c r="XD26" s="102"/>
      <c r="XE26" s="102"/>
      <c r="XF26" s="102"/>
      <c r="XG26" s="102"/>
      <c r="XH26" s="102"/>
      <c r="XI26" s="102"/>
      <c r="XJ26" s="102"/>
      <c r="XK26" s="102"/>
      <c r="XL26" s="102"/>
      <c r="XM26" s="102"/>
      <c r="XN26" s="102"/>
      <c r="XO26" s="102"/>
      <c r="XP26" s="102"/>
      <c r="XQ26" s="102"/>
      <c r="XR26" s="102"/>
      <c r="XS26" s="102"/>
      <c r="XT26" s="102"/>
      <c r="XU26" s="102"/>
      <c r="XV26" s="102"/>
      <c r="XW26" s="102"/>
      <c r="XX26" s="102"/>
      <c r="XY26" s="102"/>
      <c r="XZ26" s="102"/>
      <c r="YA26" s="102"/>
      <c r="YB26" s="102"/>
      <c r="YC26" s="102"/>
      <c r="YD26" s="102"/>
      <c r="YE26" s="102"/>
      <c r="YF26" s="102"/>
      <c r="YG26" s="102"/>
      <c r="YH26" s="102"/>
      <c r="YI26" s="102"/>
      <c r="YJ26" s="102"/>
      <c r="YK26" s="102"/>
      <c r="YL26" s="102"/>
      <c r="YM26" s="102"/>
      <c r="YN26" s="102"/>
      <c r="YO26" s="102"/>
      <c r="YP26" s="102"/>
      <c r="YQ26" s="102"/>
      <c r="YR26" s="102"/>
      <c r="YS26" s="102"/>
      <c r="YT26" s="102"/>
      <c r="YU26" s="102"/>
      <c r="YV26" s="102"/>
      <c r="YW26" s="102"/>
      <c r="YX26" s="102"/>
      <c r="YY26" s="102"/>
      <c r="YZ26" s="102"/>
      <c r="ZA26" s="102"/>
      <c r="ZB26" s="102"/>
      <c r="ZC26" s="102"/>
      <c r="ZD26" s="102"/>
      <c r="ZE26" s="102"/>
      <c r="ZF26" s="102"/>
      <c r="ZG26" s="102"/>
      <c r="ZH26" s="102"/>
      <c r="ZI26" s="102"/>
      <c r="ZJ26" s="102"/>
      <c r="ZK26" s="102"/>
      <c r="ZL26" s="102"/>
      <c r="ZM26" s="102"/>
      <c r="ZN26" s="102"/>
      <c r="ZO26" s="102"/>
      <c r="ZP26" s="102"/>
      <c r="ZQ26" s="102"/>
      <c r="ZR26" s="102"/>
      <c r="ZS26" s="102"/>
      <c r="ZT26" s="102"/>
      <c r="ZU26" s="102"/>
      <c r="ZV26" s="102"/>
      <c r="ZW26" s="102"/>
      <c r="ZX26" s="102"/>
      <c r="ZY26" s="102"/>
      <c r="ZZ26" s="102"/>
      <c r="AAA26" s="102"/>
      <c r="AAB26" s="102"/>
      <c r="AAC26" s="102"/>
      <c r="AAD26" s="102"/>
      <c r="AAE26" s="102"/>
      <c r="AAF26" s="102"/>
      <c r="AAG26" s="102"/>
      <c r="AAH26" s="102"/>
      <c r="AAI26" s="102"/>
      <c r="AAJ26" s="102"/>
      <c r="AAK26" s="102"/>
      <c r="AAL26" s="102"/>
      <c r="AAM26" s="102"/>
      <c r="AAN26" s="102"/>
      <c r="AAO26" s="102"/>
      <c r="AAP26" s="102"/>
      <c r="AAQ26" s="102"/>
      <c r="AAR26" s="102"/>
      <c r="AAS26" s="102"/>
      <c r="AAT26" s="102"/>
      <c r="AAU26" s="102"/>
      <c r="AAV26" s="102"/>
      <c r="AAW26" s="102"/>
      <c r="AAX26" s="102"/>
      <c r="AAY26" s="102"/>
      <c r="AAZ26" s="102"/>
      <c r="ABA26" s="102"/>
      <c r="ABB26" s="102"/>
      <c r="ABC26" s="102"/>
      <c r="ABD26" s="102"/>
      <c r="ABE26" s="102"/>
      <c r="ABF26" s="102"/>
      <c r="ABG26" s="102"/>
      <c r="ABH26" s="102"/>
      <c r="ABI26" s="102"/>
      <c r="ABJ26" s="102"/>
      <c r="ABK26" s="102"/>
      <c r="ABL26" s="102"/>
      <c r="ABM26" s="102"/>
      <c r="ABN26" s="102"/>
      <c r="ABO26" s="102"/>
      <c r="ABP26" s="102"/>
      <c r="ABQ26" s="102"/>
      <c r="ABR26" s="102"/>
      <c r="ABS26" s="102"/>
      <c r="ABT26" s="102"/>
      <c r="ABU26" s="102"/>
      <c r="ABV26" s="102"/>
      <c r="ABW26" s="102"/>
      <c r="ABX26" s="102"/>
      <c r="ABY26" s="102"/>
      <c r="ABZ26" s="102"/>
      <c r="ACA26" s="102"/>
      <c r="ACB26" s="102"/>
      <c r="ACC26" s="102"/>
      <c r="ACD26" s="102"/>
      <c r="ACE26" s="102"/>
      <c r="ACF26" s="102"/>
      <c r="ACG26" s="102"/>
      <c r="ACH26" s="102"/>
      <c r="ACI26" s="102"/>
      <c r="ACJ26" s="102"/>
      <c r="ACK26" s="102"/>
      <c r="ACL26" s="102"/>
      <c r="ACM26" s="102"/>
      <c r="ACN26" s="102"/>
      <c r="ACO26" s="102"/>
      <c r="ACP26" s="102"/>
      <c r="ACQ26" s="102"/>
      <c r="ACR26" s="102"/>
      <c r="ACS26" s="102"/>
      <c r="ACT26" s="102"/>
      <c r="ACU26" s="102"/>
      <c r="ACV26" s="102"/>
      <c r="ACW26" s="102"/>
      <c r="ACX26" s="102"/>
      <c r="ACY26" s="102"/>
      <c r="ACZ26" s="102"/>
      <c r="ADA26" s="102"/>
      <c r="ADB26" s="102"/>
      <c r="ADC26" s="102"/>
      <c r="ADD26" s="102"/>
      <c r="ADE26" s="102"/>
      <c r="ADF26" s="102"/>
      <c r="ADG26" s="102"/>
      <c r="ADH26" s="102"/>
      <c r="ADI26" s="102"/>
      <c r="ADJ26" s="102"/>
      <c r="ADK26" s="102"/>
      <c r="ADL26" s="102"/>
      <c r="ADM26" s="102"/>
      <c r="ADN26" s="102"/>
      <c r="ADO26" s="102"/>
      <c r="ADP26" s="102"/>
      <c r="ADQ26" s="102"/>
      <c r="ADR26" s="102"/>
      <c r="ADS26" s="102"/>
      <c r="ADT26" s="102"/>
      <c r="ADU26" s="102"/>
      <c r="ADV26" s="102"/>
      <c r="ADW26" s="102"/>
      <c r="ADX26" s="102"/>
      <c r="ADY26" s="102"/>
      <c r="ADZ26" s="102"/>
      <c r="AEA26" s="102"/>
      <c r="AEB26" s="102"/>
      <c r="AEC26" s="102"/>
      <c r="AED26" s="102"/>
      <c r="AEE26" s="102"/>
      <c r="AEF26" s="102"/>
      <c r="AEG26" s="102"/>
      <c r="AEH26" s="102"/>
      <c r="AEI26" s="102"/>
      <c r="AEJ26" s="102"/>
      <c r="AEK26" s="102"/>
      <c r="AEL26" s="102"/>
      <c r="AEM26" s="102"/>
      <c r="AEN26" s="102"/>
      <c r="AEO26" s="102"/>
      <c r="AEP26" s="102"/>
      <c r="AEQ26" s="102"/>
      <c r="AER26" s="102"/>
      <c r="AES26" s="102"/>
      <c r="AET26" s="102"/>
      <c r="AEU26" s="102"/>
      <c r="AEV26" s="102"/>
      <c r="AEW26" s="102"/>
      <c r="AEX26" s="102"/>
      <c r="AEY26" s="102"/>
      <c r="AEZ26" s="102"/>
      <c r="AFA26" s="102"/>
      <c r="AFB26" s="102"/>
      <c r="AFC26" s="102"/>
      <c r="AFD26" s="102"/>
      <c r="AFE26" s="102"/>
      <c r="AFF26" s="102"/>
      <c r="AFG26" s="102"/>
      <c r="AFH26" s="102"/>
      <c r="AFI26" s="102"/>
      <c r="AFJ26" s="102"/>
      <c r="AFK26" s="102"/>
      <c r="AFL26" s="102"/>
      <c r="AFM26" s="102"/>
      <c r="AFN26" s="102"/>
      <c r="AFO26" s="102"/>
      <c r="AFP26" s="102"/>
      <c r="AFQ26" s="102"/>
      <c r="AFR26" s="102"/>
      <c r="AFS26" s="102"/>
      <c r="AFT26" s="102"/>
      <c r="AFU26" s="102"/>
      <c r="AFV26" s="102"/>
      <c r="AFW26" s="102"/>
      <c r="AFX26" s="102"/>
      <c r="AFY26" s="102"/>
      <c r="AFZ26" s="102"/>
      <c r="AGA26" s="102"/>
      <c r="AGB26" s="102"/>
      <c r="AGC26" s="102"/>
      <c r="AGD26" s="102"/>
      <c r="AGE26" s="102"/>
      <c r="AGF26" s="102"/>
      <c r="AGG26" s="102"/>
      <c r="AGH26" s="102"/>
      <c r="AGI26" s="102"/>
      <c r="AGJ26" s="102"/>
      <c r="AGK26" s="102"/>
      <c r="AGL26" s="102"/>
      <c r="AGM26" s="102"/>
      <c r="AGN26" s="102"/>
      <c r="AGO26" s="102"/>
      <c r="AGP26" s="102"/>
      <c r="AGQ26" s="102"/>
      <c r="AGR26" s="102"/>
      <c r="AGS26" s="102"/>
      <c r="AGT26" s="102"/>
      <c r="AGU26" s="102"/>
      <c r="AGV26" s="102"/>
      <c r="AGW26" s="102"/>
      <c r="AGX26" s="102"/>
      <c r="AGY26" s="102"/>
      <c r="AGZ26" s="102"/>
      <c r="AHA26" s="102"/>
      <c r="AHB26" s="102"/>
      <c r="AHC26" s="102"/>
      <c r="AHD26" s="102"/>
      <c r="AHE26" s="102"/>
      <c r="AHF26" s="102"/>
      <c r="AHG26" s="102"/>
      <c r="AHH26" s="102"/>
      <c r="AHI26" s="102"/>
      <c r="AHJ26" s="102"/>
      <c r="AHK26" s="102"/>
      <c r="AHL26" s="102"/>
      <c r="AHM26" s="102"/>
      <c r="AHN26" s="102"/>
      <c r="AHO26" s="102"/>
      <c r="AHP26" s="102"/>
      <c r="AHQ26" s="102"/>
      <c r="AHR26" s="102"/>
      <c r="AHS26" s="102"/>
      <c r="AHT26" s="102"/>
      <c r="AHU26" s="102"/>
      <c r="AHV26" s="102"/>
      <c r="AHW26" s="102"/>
      <c r="AHX26" s="102"/>
      <c r="AHY26" s="102"/>
      <c r="AHZ26" s="102"/>
      <c r="AIA26" s="102"/>
      <c r="AIB26" s="102"/>
      <c r="AIC26" s="102"/>
      <c r="AID26" s="102"/>
      <c r="AIE26" s="102"/>
      <c r="AIF26" s="102"/>
      <c r="AIG26" s="102"/>
      <c r="AIH26" s="102"/>
      <c r="AII26" s="102"/>
      <c r="AIJ26" s="102"/>
      <c r="AIK26" s="102"/>
      <c r="AIL26" s="102"/>
      <c r="AIM26" s="102"/>
      <c r="AIN26" s="102"/>
      <c r="AIO26" s="102"/>
      <c r="AIP26" s="102"/>
      <c r="AIQ26" s="102"/>
      <c r="AIR26" s="102"/>
      <c r="AIS26" s="102"/>
      <c r="AIT26" s="102"/>
      <c r="AIU26" s="102"/>
      <c r="AIV26" s="102"/>
      <c r="AIW26" s="102"/>
      <c r="AIX26" s="102"/>
      <c r="AIY26" s="102"/>
      <c r="AIZ26" s="102"/>
      <c r="AJA26" s="102"/>
      <c r="AJB26" s="102"/>
      <c r="AJC26" s="102"/>
      <c r="AJD26" s="102"/>
      <c r="AJE26" s="102"/>
      <c r="AJF26" s="102"/>
      <c r="AJG26" s="102"/>
      <c r="AJH26" s="102"/>
      <c r="AJI26" s="102"/>
      <c r="AJJ26" s="102"/>
      <c r="AJK26" s="102"/>
      <c r="AJL26" s="102"/>
      <c r="AJM26" s="102"/>
      <c r="AJN26" s="102"/>
      <c r="AJO26" s="102"/>
      <c r="AJP26" s="102"/>
      <c r="AJQ26" s="102"/>
      <c r="AJR26" s="102"/>
      <c r="AJS26" s="102"/>
      <c r="AJT26" s="102"/>
      <c r="AJU26" s="102"/>
      <c r="AJV26" s="102"/>
      <c r="AJW26" s="102"/>
      <c r="AJX26" s="102"/>
      <c r="AJY26" s="102"/>
      <c r="AJZ26" s="102"/>
      <c r="AKA26" s="102"/>
      <c r="AKB26" s="102"/>
      <c r="AKC26" s="102"/>
      <c r="AKD26" s="102"/>
      <c r="AKE26" s="102"/>
      <c r="AKF26" s="102"/>
      <c r="AKG26" s="102"/>
      <c r="AKH26" s="102"/>
      <c r="AKI26" s="102"/>
      <c r="AKJ26" s="102"/>
      <c r="AKK26" s="102"/>
      <c r="AKL26" s="102"/>
      <c r="AKM26" s="102"/>
      <c r="AKN26" s="102"/>
      <c r="AKO26" s="102"/>
      <c r="AKP26" s="102"/>
      <c r="AKQ26" s="102"/>
      <c r="AKR26" s="102"/>
      <c r="AKS26" s="102"/>
      <c r="AKT26" s="102"/>
      <c r="AKU26" s="102"/>
      <c r="AKV26" s="102"/>
      <c r="AKW26" s="102"/>
      <c r="AKX26" s="102"/>
      <c r="AKY26" s="102"/>
      <c r="AKZ26" s="102"/>
      <c r="ALA26" s="102"/>
      <c r="ALB26" s="102"/>
      <c r="ALC26" s="102"/>
      <c r="ALD26" s="102"/>
      <c r="ALE26" s="102"/>
      <c r="ALF26" s="102"/>
      <c r="ALG26" s="102"/>
      <c r="ALH26" s="102"/>
      <c r="ALI26" s="102"/>
      <c r="ALJ26" s="102"/>
      <c r="ALK26" s="102"/>
      <c r="ALL26" s="102"/>
      <c r="ALM26" s="102"/>
      <c r="ALN26" s="102"/>
      <c r="ALO26" s="102"/>
      <c r="ALP26" s="102"/>
      <c r="ALQ26" s="102"/>
      <c r="ALR26" s="102"/>
      <c r="ALS26" s="102"/>
      <c r="ALT26" s="102"/>
      <c r="ALU26" s="102"/>
      <c r="ALV26" s="102"/>
      <c r="ALW26" s="102"/>
      <c r="ALX26" s="102"/>
      <c r="ALY26" s="102"/>
      <c r="ALZ26" s="102"/>
      <c r="AMA26" s="102"/>
      <c r="AMB26" s="102"/>
      <c r="AMC26" s="102"/>
      <c r="AMD26" s="102"/>
      <c r="AME26" s="102"/>
      <c r="AMF26" s="102"/>
      <c r="AMG26" s="102"/>
      <c r="AMH26" s="102"/>
      <c r="AMI26" s="102"/>
      <c r="AMJ26" s="102"/>
    </row>
    <row r="27" spans="1:1024" customFormat="1" ht="56.25">
      <c r="A27" s="15" t="s">
        <v>141</v>
      </c>
      <c r="B27" s="177" t="s">
        <v>67</v>
      </c>
      <c r="C27" s="108" t="s">
        <v>136</v>
      </c>
      <c r="D27" s="108" t="s">
        <v>20</v>
      </c>
      <c r="E27" s="103" t="s">
        <v>137</v>
      </c>
      <c r="F27" s="103" t="s">
        <v>142</v>
      </c>
      <c r="G27" s="103" t="s">
        <v>143</v>
      </c>
      <c r="H27" s="104">
        <v>11840</v>
      </c>
      <c r="I27" s="104">
        <v>8240</v>
      </c>
      <c r="J27" s="104"/>
      <c r="K27" s="104"/>
      <c r="L27" s="105">
        <f t="shared" si="0"/>
        <v>69.594594594594597</v>
      </c>
      <c r="M27" s="106"/>
      <c r="N27" s="107">
        <v>3</v>
      </c>
      <c r="O27" s="107">
        <v>3</v>
      </c>
      <c r="P27" s="107"/>
      <c r="Q27" s="241"/>
      <c r="R27" s="101" t="s">
        <v>44</v>
      </c>
      <c r="S27" s="101" t="s">
        <v>144</v>
      </c>
      <c r="T27" s="102"/>
      <c r="U27" s="102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102"/>
      <c r="AR27" s="102"/>
      <c r="AS27" s="102"/>
      <c r="AT27" s="102"/>
      <c r="AU27" s="102"/>
      <c r="AV27" s="102"/>
      <c r="AW27" s="102"/>
      <c r="AX27" s="102"/>
      <c r="AY27" s="102"/>
      <c r="AZ27" s="102"/>
      <c r="BA27" s="102"/>
      <c r="BB27" s="102"/>
      <c r="BC27" s="102"/>
      <c r="BD27" s="102"/>
      <c r="BE27" s="102"/>
      <c r="BF27" s="102"/>
      <c r="BG27" s="102"/>
      <c r="BH27" s="102"/>
      <c r="BI27" s="102"/>
      <c r="BJ27" s="102"/>
      <c r="BK27" s="102"/>
      <c r="BL27" s="102"/>
      <c r="BM27" s="102"/>
      <c r="BN27" s="102"/>
      <c r="BO27" s="102"/>
      <c r="BP27" s="102"/>
      <c r="BQ27" s="102"/>
      <c r="BR27" s="102"/>
      <c r="BS27" s="102"/>
      <c r="BT27" s="102"/>
      <c r="BU27" s="102"/>
      <c r="BV27" s="102"/>
      <c r="BW27" s="102"/>
      <c r="BX27" s="102"/>
      <c r="BY27" s="102"/>
      <c r="BZ27" s="102"/>
      <c r="CA27" s="102"/>
      <c r="CB27" s="102"/>
      <c r="CC27" s="102"/>
      <c r="CD27" s="102"/>
      <c r="CE27" s="102"/>
      <c r="CF27" s="102"/>
      <c r="CG27" s="102"/>
      <c r="CH27" s="102"/>
      <c r="CI27" s="102"/>
      <c r="CJ27" s="102"/>
      <c r="CK27" s="102"/>
      <c r="CL27" s="102"/>
      <c r="CM27" s="102"/>
      <c r="CN27" s="102"/>
      <c r="CO27" s="102"/>
      <c r="CP27" s="102"/>
      <c r="CQ27" s="102"/>
      <c r="CR27" s="102"/>
      <c r="CS27" s="102"/>
      <c r="CT27" s="102"/>
      <c r="CU27" s="102"/>
      <c r="CV27" s="102"/>
      <c r="CW27" s="102"/>
      <c r="CX27" s="102"/>
      <c r="CY27" s="102"/>
      <c r="CZ27" s="102"/>
      <c r="DA27" s="102"/>
      <c r="DB27" s="102"/>
      <c r="DC27" s="102"/>
      <c r="DD27" s="102"/>
      <c r="DE27" s="102"/>
      <c r="DF27" s="102"/>
      <c r="DG27" s="102"/>
      <c r="DH27" s="102"/>
      <c r="DI27" s="102"/>
      <c r="DJ27" s="102"/>
      <c r="DK27" s="102"/>
      <c r="DL27" s="102"/>
      <c r="DM27" s="102"/>
      <c r="DN27" s="102"/>
      <c r="DO27" s="102"/>
      <c r="DP27" s="102"/>
      <c r="DQ27" s="102"/>
      <c r="DR27" s="102"/>
      <c r="DS27" s="102"/>
      <c r="DT27" s="102"/>
      <c r="DU27" s="102"/>
      <c r="DV27" s="102"/>
      <c r="DW27" s="102"/>
      <c r="DX27" s="102"/>
      <c r="DY27" s="102"/>
      <c r="DZ27" s="102"/>
      <c r="EA27" s="102"/>
      <c r="EB27" s="102"/>
      <c r="EC27" s="102"/>
      <c r="ED27" s="102"/>
      <c r="EE27" s="102"/>
      <c r="EF27" s="102"/>
      <c r="EG27" s="102"/>
      <c r="EH27" s="102"/>
      <c r="EI27" s="102"/>
      <c r="EJ27" s="102"/>
      <c r="EK27" s="102"/>
      <c r="EL27" s="102"/>
      <c r="EM27" s="102"/>
      <c r="EN27" s="102"/>
      <c r="EO27" s="102"/>
      <c r="EP27" s="102"/>
      <c r="EQ27" s="102"/>
      <c r="ER27" s="102"/>
      <c r="ES27" s="102"/>
      <c r="ET27" s="102"/>
      <c r="EU27" s="102"/>
      <c r="EV27" s="102"/>
      <c r="EW27" s="102"/>
      <c r="EX27" s="102"/>
      <c r="EY27" s="102"/>
      <c r="EZ27" s="102"/>
      <c r="FA27" s="102"/>
      <c r="FB27" s="102"/>
      <c r="FC27" s="102"/>
      <c r="FD27" s="102"/>
      <c r="FE27" s="102"/>
      <c r="FF27" s="102"/>
      <c r="FG27" s="102"/>
      <c r="FH27" s="102"/>
      <c r="FI27" s="102"/>
      <c r="FJ27" s="102"/>
      <c r="FK27" s="102"/>
      <c r="FL27" s="102"/>
      <c r="FM27" s="102"/>
      <c r="FN27" s="102"/>
      <c r="FO27" s="102"/>
      <c r="FP27" s="102"/>
      <c r="FQ27" s="102"/>
      <c r="FR27" s="102"/>
      <c r="FS27" s="102"/>
      <c r="FT27" s="102"/>
      <c r="FU27" s="102"/>
      <c r="FV27" s="102"/>
      <c r="FW27" s="102"/>
      <c r="FX27" s="102"/>
      <c r="FY27" s="102"/>
      <c r="FZ27" s="102"/>
      <c r="GA27" s="102"/>
      <c r="GB27" s="102"/>
      <c r="GC27" s="102"/>
      <c r="GD27" s="102"/>
      <c r="GE27" s="102"/>
      <c r="GF27" s="102"/>
      <c r="GG27" s="102"/>
      <c r="GH27" s="102"/>
      <c r="GI27" s="102"/>
      <c r="GJ27" s="102"/>
      <c r="GK27" s="102"/>
      <c r="GL27" s="102"/>
      <c r="GM27" s="102"/>
      <c r="GN27" s="102"/>
      <c r="GO27" s="102"/>
      <c r="GP27" s="102"/>
      <c r="GQ27" s="102"/>
      <c r="GR27" s="102"/>
      <c r="GS27" s="102"/>
      <c r="GT27" s="102"/>
      <c r="GU27" s="102"/>
      <c r="GV27" s="102"/>
      <c r="GW27" s="102"/>
      <c r="GX27" s="102"/>
      <c r="GY27" s="102"/>
      <c r="GZ27" s="102"/>
      <c r="HA27" s="102"/>
      <c r="HB27" s="102"/>
      <c r="HC27" s="102"/>
      <c r="HD27" s="102"/>
      <c r="HE27" s="102"/>
      <c r="HF27" s="102"/>
      <c r="HG27" s="102"/>
      <c r="HH27" s="102"/>
      <c r="HI27" s="102"/>
      <c r="HJ27" s="102"/>
      <c r="HK27" s="102"/>
      <c r="HL27" s="102"/>
      <c r="HM27" s="102"/>
      <c r="HN27" s="102"/>
      <c r="HO27" s="102"/>
      <c r="HP27" s="102"/>
      <c r="HQ27" s="102"/>
      <c r="HR27" s="102"/>
      <c r="HS27" s="102"/>
      <c r="HT27" s="102"/>
      <c r="HU27" s="102"/>
      <c r="HV27" s="102"/>
      <c r="HW27" s="102"/>
      <c r="HX27" s="102"/>
      <c r="HY27" s="102"/>
      <c r="HZ27" s="102"/>
      <c r="IA27" s="102"/>
      <c r="IB27" s="102"/>
      <c r="IC27" s="102"/>
      <c r="ID27" s="102"/>
      <c r="IE27" s="102"/>
      <c r="IF27" s="102"/>
      <c r="IG27" s="102"/>
      <c r="IH27" s="102"/>
      <c r="II27" s="102"/>
      <c r="IJ27" s="102"/>
      <c r="IK27" s="102"/>
      <c r="IL27" s="102"/>
      <c r="IM27" s="102"/>
      <c r="IN27" s="102"/>
      <c r="IO27" s="102"/>
      <c r="IP27" s="102"/>
      <c r="IQ27" s="102"/>
      <c r="IR27" s="102"/>
      <c r="IS27" s="102"/>
      <c r="IT27" s="102"/>
      <c r="IU27" s="102"/>
      <c r="IV27" s="102"/>
      <c r="IW27" s="102"/>
      <c r="IX27" s="102"/>
      <c r="IY27" s="102"/>
      <c r="IZ27" s="102"/>
      <c r="JA27" s="102"/>
      <c r="JB27" s="102"/>
      <c r="JC27" s="102"/>
      <c r="JD27" s="102"/>
      <c r="JE27" s="102"/>
      <c r="JF27" s="102"/>
      <c r="JG27" s="102"/>
      <c r="JH27" s="102"/>
      <c r="JI27" s="102"/>
      <c r="JJ27" s="102"/>
      <c r="JK27" s="102"/>
      <c r="JL27" s="102"/>
      <c r="JM27" s="102"/>
      <c r="JN27" s="102"/>
      <c r="JO27" s="102"/>
      <c r="JP27" s="102"/>
      <c r="JQ27" s="102"/>
      <c r="JR27" s="102"/>
      <c r="JS27" s="102"/>
      <c r="JT27" s="102"/>
      <c r="JU27" s="102"/>
      <c r="JV27" s="102"/>
      <c r="JW27" s="102"/>
      <c r="JX27" s="102"/>
      <c r="JY27" s="102"/>
      <c r="JZ27" s="102"/>
      <c r="KA27" s="102"/>
      <c r="KB27" s="102"/>
      <c r="KC27" s="102"/>
      <c r="KD27" s="102"/>
      <c r="KE27" s="102"/>
      <c r="KF27" s="102"/>
      <c r="KG27" s="102"/>
      <c r="KH27" s="102"/>
      <c r="KI27" s="102"/>
      <c r="KJ27" s="102"/>
      <c r="KK27" s="102"/>
      <c r="KL27" s="102"/>
      <c r="KM27" s="102"/>
      <c r="KN27" s="102"/>
      <c r="KO27" s="102"/>
      <c r="KP27" s="102"/>
      <c r="KQ27" s="102"/>
      <c r="KR27" s="102"/>
      <c r="KS27" s="102"/>
      <c r="KT27" s="102"/>
      <c r="KU27" s="102"/>
      <c r="KV27" s="102"/>
      <c r="KW27" s="102"/>
      <c r="KX27" s="102"/>
      <c r="KY27" s="102"/>
      <c r="KZ27" s="102"/>
      <c r="LA27" s="102"/>
      <c r="LB27" s="102"/>
      <c r="LC27" s="102"/>
      <c r="LD27" s="102"/>
      <c r="LE27" s="102"/>
      <c r="LF27" s="102"/>
      <c r="LG27" s="102"/>
      <c r="LH27" s="102"/>
      <c r="LI27" s="102"/>
      <c r="LJ27" s="102"/>
      <c r="LK27" s="102"/>
      <c r="LL27" s="102"/>
      <c r="LM27" s="102"/>
      <c r="LN27" s="102"/>
      <c r="LO27" s="102"/>
      <c r="LP27" s="102"/>
      <c r="LQ27" s="102"/>
      <c r="LR27" s="102"/>
      <c r="LS27" s="102"/>
      <c r="LT27" s="102"/>
      <c r="LU27" s="102"/>
      <c r="LV27" s="102"/>
      <c r="LW27" s="102"/>
      <c r="LX27" s="102"/>
      <c r="LY27" s="102"/>
      <c r="LZ27" s="102"/>
      <c r="MA27" s="102"/>
      <c r="MB27" s="102"/>
      <c r="MC27" s="102"/>
      <c r="MD27" s="102"/>
      <c r="ME27" s="102"/>
      <c r="MF27" s="102"/>
      <c r="MG27" s="102"/>
      <c r="MH27" s="102"/>
      <c r="MI27" s="102"/>
      <c r="MJ27" s="102"/>
      <c r="MK27" s="102"/>
      <c r="ML27" s="102"/>
      <c r="MM27" s="102"/>
      <c r="MN27" s="102"/>
      <c r="MO27" s="102"/>
      <c r="MP27" s="102"/>
      <c r="MQ27" s="102"/>
      <c r="MR27" s="102"/>
      <c r="MS27" s="102"/>
      <c r="MT27" s="102"/>
      <c r="MU27" s="102"/>
      <c r="MV27" s="102"/>
      <c r="MW27" s="102"/>
      <c r="MX27" s="102"/>
      <c r="MY27" s="102"/>
      <c r="MZ27" s="102"/>
      <c r="NA27" s="102"/>
      <c r="NB27" s="102"/>
      <c r="NC27" s="102"/>
      <c r="ND27" s="102"/>
      <c r="NE27" s="102"/>
      <c r="NF27" s="102"/>
      <c r="NG27" s="102"/>
      <c r="NH27" s="102"/>
      <c r="NI27" s="102"/>
      <c r="NJ27" s="102"/>
      <c r="NK27" s="102"/>
      <c r="NL27" s="102"/>
      <c r="NM27" s="102"/>
      <c r="NN27" s="102"/>
      <c r="NO27" s="102"/>
      <c r="NP27" s="102"/>
      <c r="NQ27" s="102"/>
      <c r="NR27" s="102"/>
      <c r="NS27" s="102"/>
      <c r="NT27" s="102"/>
      <c r="NU27" s="102"/>
      <c r="NV27" s="102"/>
      <c r="NW27" s="102"/>
      <c r="NX27" s="102"/>
      <c r="NY27" s="102"/>
      <c r="NZ27" s="102"/>
      <c r="OA27" s="102"/>
      <c r="OB27" s="102"/>
      <c r="OC27" s="102"/>
      <c r="OD27" s="102"/>
      <c r="OE27" s="102"/>
      <c r="OF27" s="102"/>
      <c r="OG27" s="102"/>
      <c r="OH27" s="102"/>
      <c r="OI27" s="102"/>
      <c r="OJ27" s="102"/>
      <c r="OK27" s="102"/>
      <c r="OL27" s="102"/>
      <c r="OM27" s="102"/>
      <c r="ON27" s="102"/>
      <c r="OO27" s="102"/>
      <c r="OP27" s="102"/>
      <c r="OQ27" s="102"/>
      <c r="OR27" s="102"/>
      <c r="OS27" s="102"/>
      <c r="OT27" s="102"/>
      <c r="OU27" s="102"/>
      <c r="OV27" s="102"/>
      <c r="OW27" s="102"/>
      <c r="OX27" s="102"/>
      <c r="OY27" s="102"/>
      <c r="OZ27" s="102"/>
      <c r="PA27" s="102"/>
      <c r="PB27" s="102"/>
      <c r="PC27" s="102"/>
      <c r="PD27" s="102"/>
      <c r="PE27" s="102"/>
      <c r="PF27" s="102"/>
      <c r="PG27" s="102"/>
      <c r="PH27" s="102"/>
      <c r="PI27" s="102"/>
      <c r="PJ27" s="102"/>
      <c r="PK27" s="102"/>
      <c r="PL27" s="102"/>
      <c r="PM27" s="102"/>
      <c r="PN27" s="102"/>
      <c r="PO27" s="102"/>
      <c r="PP27" s="102"/>
      <c r="PQ27" s="102"/>
      <c r="PR27" s="102"/>
      <c r="PS27" s="102"/>
      <c r="PT27" s="102"/>
      <c r="PU27" s="102"/>
      <c r="PV27" s="102"/>
      <c r="PW27" s="102"/>
      <c r="PX27" s="102"/>
      <c r="PY27" s="102"/>
      <c r="PZ27" s="102"/>
      <c r="QA27" s="102"/>
      <c r="QB27" s="102"/>
      <c r="QC27" s="102"/>
      <c r="QD27" s="102"/>
      <c r="QE27" s="102"/>
      <c r="QF27" s="102"/>
      <c r="QG27" s="102"/>
      <c r="QH27" s="102"/>
      <c r="QI27" s="102"/>
      <c r="QJ27" s="102"/>
      <c r="QK27" s="102"/>
      <c r="QL27" s="102"/>
      <c r="QM27" s="102"/>
      <c r="QN27" s="102"/>
      <c r="QO27" s="102"/>
      <c r="QP27" s="102"/>
      <c r="QQ27" s="102"/>
      <c r="QR27" s="102"/>
      <c r="QS27" s="102"/>
      <c r="QT27" s="102"/>
      <c r="QU27" s="102"/>
      <c r="QV27" s="102"/>
      <c r="QW27" s="102"/>
      <c r="QX27" s="102"/>
      <c r="QY27" s="102"/>
      <c r="QZ27" s="102"/>
      <c r="RA27" s="102"/>
      <c r="RB27" s="102"/>
      <c r="RC27" s="102"/>
      <c r="RD27" s="102"/>
      <c r="RE27" s="102"/>
      <c r="RF27" s="102"/>
      <c r="RG27" s="102"/>
      <c r="RH27" s="102"/>
      <c r="RI27" s="102"/>
      <c r="RJ27" s="102"/>
      <c r="RK27" s="102"/>
      <c r="RL27" s="102"/>
      <c r="RM27" s="102"/>
      <c r="RN27" s="102"/>
      <c r="RO27" s="102"/>
      <c r="RP27" s="102"/>
      <c r="RQ27" s="102"/>
      <c r="RR27" s="102"/>
      <c r="RS27" s="102"/>
      <c r="RT27" s="102"/>
      <c r="RU27" s="102"/>
      <c r="RV27" s="102"/>
      <c r="RW27" s="102"/>
      <c r="RX27" s="102"/>
      <c r="RY27" s="102"/>
      <c r="RZ27" s="102"/>
      <c r="SA27" s="102"/>
      <c r="SB27" s="102"/>
      <c r="SC27" s="102"/>
      <c r="SD27" s="102"/>
      <c r="SE27" s="102"/>
      <c r="SF27" s="102"/>
      <c r="SG27" s="102"/>
      <c r="SH27" s="102"/>
      <c r="SI27" s="102"/>
      <c r="SJ27" s="102"/>
      <c r="SK27" s="102"/>
      <c r="SL27" s="102"/>
      <c r="SM27" s="102"/>
      <c r="SN27" s="102"/>
      <c r="SO27" s="102"/>
      <c r="SP27" s="102"/>
      <c r="SQ27" s="102"/>
      <c r="SR27" s="102"/>
      <c r="SS27" s="102"/>
      <c r="ST27" s="102"/>
      <c r="SU27" s="102"/>
      <c r="SV27" s="102"/>
      <c r="SW27" s="102"/>
      <c r="SX27" s="102"/>
      <c r="SY27" s="102"/>
      <c r="SZ27" s="102"/>
      <c r="TA27" s="102"/>
      <c r="TB27" s="102"/>
      <c r="TC27" s="102"/>
      <c r="TD27" s="102"/>
      <c r="TE27" s="102"/>
      <c r="TF27" s="102"/>
      <c r="TG27" s="102"/>
      <c r="TH27" s="102"/>
      <c r="TI27" s="102"/>
      <c r="TJ27" s="102"/>
      <c r="TK27" s="102"/>
      <c r="TL27" s="102"/>
      <c r="TM27" s="102"/>
      <c r="TN27" s="102"/>
      <c r="TO27" s="102"/>
      <c r="TP27" s="102"/>
      <c r="TQ27" s="102"/>
      <c r="TR27" s="102"/>
      <c r="TS27" s="102"/>
      <c r="TT27" s="102"/>
      <c r="TU27" s="102"/>
      <c r="TV27" s="102"/>
      <c r="TW27" s="102"/>
      <c r="TX27" s="102"/>
      <c r="TY27" s="102"/>
      <c r="TZ27" s="102"/>
      <c r="UA27" s="102"/>
      <c r="UB27" s="102"/>
      <c r="UC27" s="102"/>
      <c r="UD27" s="102"/>
      <c r="UE27" s="102"/>
      <c r="UF27" s="102"/>
      <c r="UG27" s="102"/>
      <c r="UH27" s="102"/>
      <c r="UI27" s="102"/>
      <c r="UJ27" s="102"/>
      <c r="UK27" s="102"/>
      <c r="UL27" s="102"/>
      <c r="UM27" s="102"/>
      <c r="UN27" s="102"/>
      <c r="UO27" s="102"/>
      <c r="UP27" s="102"/>
      <c r="UQ27" s="102"/>
      <c r="UR27" s="102"/>
      <c r="US27" s="102"/>
      <c r="UT27" s="102"/>
      <c r="UU27" s="102"/>
      <c r="UV27" s="102"/>
      <c r="UW27" s="102"/>
      <c r="UX27" s="102"/>
      <c r="UY27" s="102"/>
      <c r="UZ27" s="102"/>
      <c r="VA27" s="102"/>
      <c r="VB27" s="102"/>
      <c r="VC27" s="102"/>
      <c r="VD27" s="102"/>
      <c r="VE27" s="102"/>
      <c r="VF27" s="102"/>
      <c r="VG27" s="102"/>
      <c r="VH27" s="102"/>
      <c r="VI27" s="102"/>
      <c r="VJ27" s="102"/>
      <c r="VK27" s="102"/>
      <c r="VL27" s="102"/>
      <c r="VM27" s="102"/>
      <c r="VN27" s="102"/>
      <c r="VO27" s="102"/>
      <c r="VP27" s="102"/>
      <c r="VQ27" s="102"/>
      <c r="VR27" s="102"/>
      <c r="VS27" s="102"/>
      <c r="VT27" s="102"/>
      <c r="VU27" s="102"/>
      <c r="VV27" s="102"/>
      <c r="VW27" s="102"/>
      <c r="VX27" s="102"/>
      <c r="VY27" s="102"/>
      <c r="VZ27" s="102"/>
      <c r="WA27" s="102"/>
      <c r="WB27" s="102"/>
      <c r="WC27" s="102"/>
      <c r="WD27" s="102"/>
      <c r="WE27" s="102"/>
      <c r="WF27" s="102"/>
      <c r="WG27" s="102"/>
      <c r="WH27" s="102"/>
      <c r="WI27" s="102"/>
      <c r="WJ27" s="102"/>
      <c r="WK27" s="102"/>
      <c r="WL27" s="102"/>
      <c r="WM27" s="102"/>
      <c r="WN27" s="102"/>
      <c r="WO27" s="102"/>
      <c r="WP27" s="102"/>
      <c r="WQ27" s="102"/>
      <c r="WR27" s="102"/>
      <c r="WS27" s="102"/>
      <c r="WT27" s="102"/>
      <c r="WU27" s="102"/>
      <c r="WV27" s="102"/>
      <c r="WW27" s="102"/>
      <c r="WX27" s="102"/>
      <c r="WY27" s="102"/>
      <c r="WZ27" s="102"/>
      <c r="XA27" s="102"/>
      <c r="XB27" s="102"/>
      <c r="XC27" s="102"/>
      <c r="XD27" s="102"/>
      <c r="XE27" s="102"/>
      <c r="XF27" s="102"/>
      <c r="XG27" s="102"/>
      <c r="XH27" s="102"/>
      <c r="XI27" s="102"/>
      <c r="XJ27" s="102"/>
      <c r="XK27" s="102"/>
      <c r="XL27" s="102"/>
      <c r="XM27" s="102"/>
      <c r="XN27" s="102"/>
      <c r="XO27" s="102"/>
      <c r="XP27" s="102"/>
      <c r="XQ27" s="102"/>
      <c r="XR27" s="102"/>
      <c r="XS27" s="102"/>
      <c r="XT27" s="102"/>
      <c r="XU27" s="102"/>
      <c r="XV27" s="102"/>
      <c r="XW27" s="102"/>
      <c r="XX27" s="102"/>
      <c r="XY27" s="102"/>
      <c r="XZ27" s="102"/>
      <c r="YA27" s="102"/>
      <c r="YB27" s="102"/>
      <c r="YC27" s="102"/>
      <c r="YD27" s="102"/>
      <c r="YE27" s="102"/>
      <c r="YF27" s="102"/>
      <c r="YG27" s="102"/>
      <c r="YH27" s="102"/>
      <c r="YI27" s="102"/>
      <c r="YJ27" s="102"/>
      <c r="YK27" s="102"/>
      <c r="YL27" s="102"/>
      <c r="YM27" s="102"/>
      <c r="YN27" s="102"/>
      <c r="YO27" s="102"/>
      <c r="YP27" s="102"/>
      <c r="YQ27" s="102"/>
      <c r="YR27" s="102"/>
      <c r="YS27" s="102"/>
      <c r="YT27" s="102"/>
      <c r="YU27" s="102"/>
      <c r="YV27" s="102"/>
      <c r="YW27" s="102"/>
      <c r="YX27" s="102"/>
      <c r="YY27" s="102"/>
      <c r="YZ27" s="102"/>
      <c r="ZA27" s="102"/>
      <c r="ZB27" s="102"/>
      <c r="ZC27" s="102"/>
      <c r="ZD27" s="102"/>
      <c r="ZE27" s="102"/>
      <c r="ZF27" s="102"/>
      <c r="ZG27" s="102"/>
      <c r="ZH27" s="102"/>
      <c r="ZI27" s="102"/>
      <c r="ZJ27" s="102"/>
      <c r="ZK27" s="102"/>
      <c r="ZL27" s="102"/>
      <c r="ZM27" s="102"/>
      <c r="ZN27" s="102"/>
      <c r="ZO27" s="102"/>
      <c r="ZP27" s="102"/>
      <c r="ZQ27" s="102"/>
      <c r="ZR27" s="102"/>
      <c r="ZS27" s="102"/>
      <c r="ZT27" s="102"/>
      <c r="ZU27" s="102"/>
      <c r="ZV27" s="102"/>
      <c r="ZW27" s="102"/>
      <c r="ZX27" s="102"/>
      <c r="ZY27" s="102"/>
      <c r="ZZ27" s="102"/>
      <c r="AAA27" s="102"/>
      <c r="AAB27" s="102"/>
      <c r="AAC27" s="102"/>
      <c r="AAD27" s="102"/>
      <c r="AAE27" s="102"/>
      <c r="AAF27" s="102"/>
      <c r="AAG27" s="102"/>
      <c r="AAH27" s="102"/>
      <c r="AAI27" s="102"/>
      <c r="AAJ27" s="102"/>
      <c r="AAK27" s="102"/>
      <c r="AAL27" s="102"/>
      <c r="AAM27" s="102"/>
      <c r="AAN27" s="102"/>
      <c r="AAO27" s="102"/>
      <c r="AAP27" s="102"/>
      <c r="AAQ27" s="102"/>
      <c r="AAR27" s="102"/>
      <c r="AAS27" s="102"/>
      <c r="AAT27" s="102"/>
      <c r="AAU27" s="102"/>
      <c r="AAV27" s="102"/>
      <c r="AAW27" s="102"/>
      <c r="AAX27" s="102"/>
      <c r="AAY27" s="102"/>
      <c r="AAZ27" s="102"/>
      <c r="ABA27" s="102"/>
      <c r="ABB27" s="102"/>
      <c r="ABC27" s="102"/>
      <c r="ABD27" s="102"/>
      <c r="ABE27" s="102"/>
      <c r="ABF27" s="102"/>
      <c r="ABG27" s="102"/>
      <c r="ABH27" s="102"/>
      <c r="ABI27" s="102"/>
      <c r="ABJ27" s="102"/>
      <c r="ABK27" s="102"/>
      <c r="ABL27" s="102"/>
      <c r="ABM27" s="102"/>
      <c r="ABN27" s="102"/>
      <c r="ABO27" s="102"/>
      <c r="ABP27" s="102"/>
      <c r="ABQ27" s="102"/>
      <c r="ABR27" s="102"/>
      <c r="ABS27" s="102"/>
      <c r="ABT27" s="102"/>
      <c r="ABU27" s="102"/>
      <c r="ABV27" s="102"/>
      <c r="ABW27" s="102"/>
      <c r="ABX27" s="102"/>
      <c r="ABY27" s="102"/>
      <c r="ABZ27" s="102"/>
      <c r="ACA27" s="102"/>
      <c r="ACB27" s="102"/>
      <c r="ACC27" s="102"/>
      <c r="ACD27" s="102"/>
      <c r="ACE27" s="102"/>
      <c r="ACF27" s="102"/>
      <c r="ACG27" s="102"/>
      <c r="ACH27" s="102"/>
      <c r="ACI27" s="102"/>
      <c r="ACJ27" s="102"/>
      <c r="ACK27" s="102"/>
      <c r="ACL27" s="102"/>
      <c r="ACM27" s="102"/>
      <c r="ACN27" s="102"/>
      <c r="ACO27" s="102"/>
      <c r="ACP27" s="102"/>
      <c r="ACQ27" s="102"/>
      <c r="ACR27" s="102"/>
      <c r="ACS27" s="102"/>
      <c r="ACT27" s="102"/>
      <c r="ACU27" s="102"/>
      <c r="ACV27" s="102"/>
      <c r="ACW27" s="102"/>
      <c r="ACX27" s="102"/>
      <c r="ACY27" s="102"/>
      <c r="ACZ27" s="102"/>
      <c r="ADA27" s="102"/>
      <c r="ADB27" s="102"/>
      <c r="ADC27" s="102"/>
      <c r="ADD27" s="102"/>
      <c r="ADE27" s="102"/>
      <c r="ADF27" s="102"/>
      <c r="ADG27" s="102"/>
      <c r="ADH27" s="102"/>
      <c r="ADI27" s="102"/>
      <c r="ADJ27" s="102"/>
      <c r="ADK27" s="102"/>
      <c r="ADL27" s="102"/>
      <c r="ADM27" s="102"/>
      <c r="ADN27" s="102"/>
      <c r="ADO27" s="102"/>
      <c r="ADP27" s="102"/>
      <c r="ADQ27" s="102"/>
      <c r="ADR27" s="102"/>
      <c r="ADS27" s="102"/>
      <c r="ADT27" s="102"/>
      <c r="ADU27" s="102"/>
      <c r="ADV27" s="102"/>
      <c r="ADW27" s="102"/>
      <c r="ADX27" s="102"/>
      <c r="ADY27" s="102"/>
      <c r="ADZ27" s="102"/>
      <c r="AEA27" s="102"/>
      <c r="AEB27" s="102"/>
      <c r="AEC27" s="102"/>
      <c r="AED27" s="102"/>
      <c r="AEE27" s="102"/>
      <c r="AEF27" s="102"/>
      <c r="AEG27" s="102"/>
      <c r="AEH27" s="102"/>
      <c r="AEI27" s="102"/>
      <c r="AEJ27" s="102"/>
      <c r="AEK27" s="102"/>
      <c r="AEL27" s="102"/>
      <c r="AEM27" s="102"/>
      <c r="AEN27" s="102"/>
      <c r="AEO27" s="102"/>
      <c r="AEP27" s="102"/>
      <c r="AEQ27" s="102"/>
      <c r="AER27" s="102"/>
      <c r="AES27" s="102"/>
      <c r="AET27" s="102"/>
      <c r="AEU27" s="102"/>
      <c r="AEV27" s="102"/>
      <c r="AEW27" s="102"/>
      <c r="AEX27" s="102"/>
      <c r="AEY27" s="102"/>
      <c r="AEZ27" s="102"/>
      <c r="AFA27" s="102"/>
      <c r="AFB27" s="102"/>
      <c r="AFC27" s="102"/>
      <c r="AFD27" s="102"/>
      <c r="AFE27" s="102"/>
      <c r="AFF27" s="102"/>
      <c r="AFG27" s="102"/>
      <c r="AFH27" s="102"/>
      <c r="AFI27" s="102"/>
      <c r="AFJ27" s="102"/>
      <c r="AFK27" s="102"/>
      <c r="AFL27" s="102"/>
      <c r="AFM27" s="102"/>
      <c r="AFN27" s="102"/>
      <c r="AFO27" s="102"/>
      <c r="AFP27" s="102"/>
      <c r="AFQ27" s="102"/>
      <c r="AFR27" s="102"/>
      <c r="AFS27" s="102"/>
      <c r="AFT27" s="102"/>
      <c r="AFU27" s="102"/>
      <c r="AFV27" s="102"/>
      <c r="AFW27" s="102"/>
      <c r="AFX27" s="102"/>
      <c r="AFY27" s="102"/>
      <c r="AFZ27" s="102"/>
      <c r="AGA27" s="102"/>
      <c r="AGB27" s="102"/>
      <c r="AGC27" s="102"/>
      <c r="AGD27" s="102"/>
      <c r="AGE27" s="102"/>
      <c r="AGF27" s="102"/>
      <c r="AGG27" s="102"/>
      <c r="AGH27" s="102"/>
      <c r="AGI27" s="102"/>
      <c r="AGJ27" s="102"/>
      <c r="AGK27" s="102"/>
      <c r="AGL27" s="102"/>
      <c r="AGM27" s="102"/>
      <c r="AGN27" s="102"/>
      <c r="AGO27" s="102"/>
      <c r="AGP27" s="102"/>
      <c r="AGQ27" s="102"/>
      <c r="AGR27" s="102"/>
      <c r="AGS27" s="102"/>
      <c r="AGT27" s="102"/>
      <c r="AGU27" s="102"/>
      <c r="AGV27" s="102"/>
      <c r="AGW27" s="102"/>
      <c r="AGX27" s="102"/>
      <c r="AGY27" s="102"/>
      <c r="AGZ27" s="102"/>
      <c r="AHA27" s="102"/>
      <c r="AHB27" s="102"/>
      <c r="AHC27" s="102"/>
      <c r="AHD27" s="102"/>
      <c r="AHE27" s="102"/>
      <c r="AHF27" s="102"/>
      <c r="AHG27" s="102"/>
      <c r="AHH27" s="102"/>
      <c r="AHI27" s="102"/>
      <c r="AHJ27" s="102"/>
      <c r="AHK27" s="102"/>
      <c r="AHL27" s="102"/>
      <c r="AHM27" s="102"/>
      <c r="AHN27" s="102"/>
      <c r="AHO27" s="102"/>
      <c r="AHP27" s="102"/>
      <c r="AHQ27" s="102"/>
      <c r="AHR27" s="102"/>
      <c r="AHS27" s="102"/>
      <c r="AHT27" s="102"/>
      <c r="AHU27" s="102"/>
      <c r="AHV27" s="102"/>
      <c r="AHW27" s="102"/>
      <c r="AHX27" s="102"/>
      <c r="AHY27" s="102"/>
      <c r="AHZ27" s="102"/>
      <c r="AIA27" s="102"/>
      <c r="AIB27" s="102"/>
      <c r="AIC27" s="102"/>
      <c r="AID27" s="102"/>
      <c r="AIE27" s="102"/>
      <c r="AIF27" s="102"/>
      <c r="AIG27" s="102"/>
      <c r="AIH27" s="102"/>
      <c r="AII27" s="102"/>
      <c r="AIJ27" s="102"/>
      <c r="AIK27" s="102"/>
      <c r="AIL27" s="102"/>
      <c r="AIM27" s="102"/>
      <c r="AIN27" s="102"/>
      <c r="AIO27" s="102"/>
      <c r="AIP27" s="102"/>
      <c r="AIQ27" s="102"/>
      <c r="AIR27" s="102"/>
      <c r="AIS27" s="102"/>
      <c r="AIT27" s="102"/>
      <c r="AIU27" s="102"/>
      <c r="AIV27" s="102"/>
      <c r="AIW27" s="102"/>
      <c r="AIX27" s="102"/>
      <c r="AIY27" s="102"/>
      <c r="AIZ27" s="102"/>
      <c r="AJA27" s="102"/>
      <c r="AJB27" s="102"/>
      <c r="AJC27" s="102"/>
      <c r="AJD27" s="102"/>
      <c r="AJE27" s="102"/>
      <c r="AJF27" s="102"/>
      <c r="AJG27" s="102"/>
      <c r="AJH27" s="102"/>
      <c r="AJI27" s="102"/>
      <c r="AJJ27" s="102"/>
      <c r="AJK27" s="102"/>
      <c r="AJL27" s="102"/>
      <c r="AJM27" s="102"/>
      <c r="AJN27" s="102"/>
      <c r="AJO27" s="102"/>
      <c r="AJP27" s="102"/>
      <c r="AJQ27" s="102"/>
      <c r="AJR27" s="102"/>
      <c r="AJS27" s="102"/>
      <c r="AJT27" s="102"/>
      <c r="AJU27" s="102"/>
      <c r="AJV27" s="102"/>
      <c r="AJW27" s="102"/>
      <c r="AJX27" s="102"/>
      <c r="AJY27" s="102"/>
      <c r="AJZ27" s="102"/>
      <c r="AKA27" s="102"/>
      <c r="AKB27" s="102"/>
      <c r="AKC27" s="102"/>
      <c r="AKD27" s="102"/>
      <c r="AKE27" s="102"/>
      <c r="AKF27" s="102"/>
      <c r="AKG27" s="102"/>
      <c r="AKH27" s="102"/>
      <c r="AKI27" s="102"/>
      <c r="AKJ27" s="102"/>
      <c r="AKK27" s="102"/>
      <c r="AKL27" s="102"/>
      <c r="AKM27" s="102"/>
      <c r="AKN27" s="102"/>
      <c r="AKO27" s="102"/>
      <c r="AKP27" s="102"/>
      <c r="AKQ27" s="102"/>
      <c r="AKR27" s="102"/>
      <c r="AKS27" s="102"/>
      <c r="AKT27" s="102"/>
      <c r="AKU27" s="102"/>
      <c r="AKV27" s="102"/>
      <c r="AKW27" s="102"/>
      <c r="AKX27" s="102"/>
      <c r="AKY27" s="102"/>
      <c r="AKZ27" s="102"/>
      <c r="ALA27" s="102"/>
      <c r="ALB27" s="102"/>
      <c r="ALC27" s="102"/>
      <c r="ALD27" s="102"/>
      <c r="ALE27" s="102"/>
      <c r="ALF27" s="102"/>
      <c r="ALG27" s="102"/>
      <c r="ALH27" s="102"/>
      <c r="ALI27" s="102"/>
      <c r="ALJ27" s="102"/>
      <c r="ALK27" s="102"/>
      <c r="ALL27" s="102"/>
      <c r="ALM27" s="102"/>
      <c r="ALN27" s="102"/>
      <c r="ALO27" s="102"/>
      <c r="ALP27" s="102"/>
      <c r="ALQ27" s="102"/>
      <c r="ALR27" s="102"/>
      <c r="ALS27" s="102"/>
      <c r="ALT27" s="102"/>
      <c r="ALU27" s="102"/>
      <c r="ALV27" s="102"/>
      <c r="ALW27" s="102"/>
      <c r="ALX27" s="102"/>
      <c r="ALY27" s="102"/>
      <c r="ALZ27" s="102"/>
      <c r="AMA27" s="102"/>
      <c r="AMB27" s="102"/>
      <c r="AMC27" s="102"/>
      <c r="AMD27" s="102"/>
      <c r="AME27" s="102"/>
      <c r="AMF27" s="102"/>
      <c r="AMG27" s="102"/>
      <c r="AMH27" s="102"/>
      <c r="AMI27" s="102"/>
      <c r="AMJ27" s="102"/>
    </row>
    <row r="28" spans="1:1024" customFormat="1" ht="123.75">
      <c r="A28" s="15" t="s">
        <v>145</v>
      </c>
      <c r="B28" s="177" t="s">
        <v>69</v>
      </c>
      <c r="C28" s="108" t="s">
        <v>146</v>
      </c>
      <c r="D28" s="108" t="s">
        <v>73</v>
      </c>
      <c r="E28" s="103" t="s">
        <v>92</v>
      </c>
      <c r="F28" s="103" t="s">
        <v>147</v>
      </c>
      <c r="G28" s="103" t="s">
        <v>148</v>
      </c>
      <c r="H28" s="104">
        <v>17500</v>
      </c>
      <c r="I28" s="104">
        <v>12000</v>
      </c>
      <c r="J28" s="104"/>
      <c r="K28" s="104"/>
      <c r="L28" s="105">
        <f t="shared" si="0"/>
        <v>68.571428571428569</v>
      </c>
      <c r="M28" s="106"/>
      <c r="N28" s="107">
        <v>4</v>
      </c>
      <c r="O28" s="107">
        <v>4</v>
      </c>
      <c r="P28" s="107"/>
      <c r="Q28" s="241"/>
      <c r="R28" s="101"/>
      <c r="S28" s="101" t="s">
        <v>149</v>
      </c>
      <c r="T28" s="102"/>
      <c r="U28" s="102"/>
      <c r="V28" s="102"/>
      <c r="W28" s="102"/>
      <c r="X28" s="102"/>
      <c r="Y28" s="102"/>
      <c r="Z28" s="102"/>
      <c r="AA28" s="102"/>
      <c r="AB28" s="102"/>
      <c r="AC28" s="102"/>
      <c r="AD28" s="102"/>
      <c r="AE28" s="102"/>
      <c r="AF28" s="102"/>
      <c r="AG28" s="102"/>
      <c r="AH28" s="102"/>
      <c r="AI28" s="102"/>
      <c r="AJ28" s="102"/>
      <c r="AK28" s="102"/>
      <c r="AL28" s="102"/>
      <c r="AM28" s="102"/>
      <c r="AN28" s="102"/>
      <c r="AO28" s="102"/>
      <c r="AP28" s="102"/>
      <c r="AQ28" s="102"/>
      <c r="AR28" s="102"/>
      <c r="AS28" s="102"/>
      <c r="AT28" s="102"/>
      <c r="AU28" s="102"/>
      <c r="AV28" s="102"/>
      <c r="AW28" s="102"/>
      <c r="AX28" s="102"/>
      <c r="AY28" s="102"/>
      <c r="AZ28" s="102"/>
      <c r="BA28" s="102"/>
      <c r="BB28" s="102"/>
      <c r="BC28" s="102"/>
      <c r="BD28" s="102"/>
      <c r="BE28" s="102"/>
      <c r="BF28" s="102"/>
      <c r="BG28" s="102"/>
      <c r="BH28" s="102"/>
      <c r="BI28" s="102"/>
      <c r="BJ28" s="102"/>
      <c r="BK28" s="102"/>
      <c r="BL28" s="102"/>
      <c r="BM28" s="102"/>
      <c r="BN28" s="102"/>
      <c r="BO28" s="102"/>
      <c r="BP28" s="102"/>
      <c r="BQ28" s="102"/>
      <c r="BR28" s="102"/>
      <c r="BS28" s="102"/>
      <c r="BT28" s="102"/>
      <c r="BU28" s="102"/>
      <c r="BV28" s="102"/>
      <c r="BW28" s="102"/>
      <c r="BX28" s="102"/>
      <c r="BY28" s="102"/>
      <c r="BZ28" s="102"/>
      <c r="CA28" s="102"/>
      <c r="CB28" s="102"/>
      <c r="CC28" s="102"/>
      <c r="CD28" s="102"/>
      <c r="CE28" s="102"/>
      <c r="CF28" s="102"/>
      <c r="CG28" s="102"/>
      <c r="CH28" s="102"/>
      <c r="CI28" s="102"/>
      <c r="CJ28" s="102"/>
      <c r="CK28" s="102"/>
      <c r="CL28" s="102"/>
      <c r="CM28" s="102"/>
      <c r="CN28" s="102"/>
      <c r="CO28" s="102"/>
      <c r="CP28" s="102"/>
      <c r="CQ28" s="102"/>
      <c r="CR28" s="102"/>
      <c r="CS28" s="102"/>
      <c r="CT28" s="102"/>
      <c r="CU28" s="102"/>
      <c r="CV28" s="102"/>
      <c r="CW28" s="102"/>
      <c r="CX28" s="102"/>
      <c r="CY28" s="102"/>
      <c r="CZ28" s="102"/>
      <c r="DA28" s="102"/>
      <c r="DB28" s="102"/>
      <c r="DC28" s="102"/>
      <c r="DD28" s="102"/>
      <c r="DE28" s="102"/>
      <c r="DF28" s="102"/>
      <c r="DG28" s="102"/>
      <c r="DH28" s="102"/>
      <c r="DI28" s="102"/>
      <c r="DJ28" s="102"/>
      <c r="DK28" s="102"/>
      <c r="DL28" s="102"/>
      <c r="DM28" s="102"/>
      <c r="DN28" s="102"/>
      <c r="DO28" s="102"/>
      <c r="DP28" s="102"/>
      <c r="DQ28" s="102"/>
      <c r="DR28" s="102"/>
      <c r="DS28" s="102"/>
      <c r="DT28" s="102"/>
      <c r="DU28" s="102"/>
      <c r="DV28" s="102"/>
      <c r="DW28" s="102"/>
      <c r="DX28" s="102"/>
      <c r="DY28" s="102"/>
      <c r="DZ28" s="102"/>
      <c r="EA28" s="102"/>
      <c r="EB28" s="102"/>
      <c r="EC28" s="102"/>
      <c r="ED28" s="102"/>
      <c r="EE28" s="102"/>
      <c r="EF28" s="102"/>
      <c r="EG28" s="102"/>
      <c r="EH28" s="102"/>
      <c r="EI28" s="102"/>
      <c r="EJ28" s="102"/>
      <c r="EK28" s="102"/>
      <c r="EL28" s="102"/>
      <c r="EM28" s="102"/>
      <c r="EN28" s="102"/>
      <c r="EO28" s="102"/>
      <c r="EP28" s="102"/>
      <c r="EQ28" s="102"/>
      <c r="ER28" s="102"/>
      <c r="ES28" s="102"/>
      <c r="ET28" s="102"/>
      <c r="EU28" s="102"/>
      <c r="EV28" s="102"/>
      <c r="EW28" s="102"/>
      <c r="EX28" s="102"/>
      <c r="EY28" s="102"/>
      <c r="EZ28" s="102"/>
      <c r="FA28" s="102"/>
      <c r="FB28" s="102"/>
      <c r="FC28" s="102"/>
      <c r="FD28" s="102"/>
      <c r="FE28" s="102"/>
      <c r="FF28" s="102"/>
      <c r="FG28" s="102"/>
      <c r="FH28" s="102"/>
      <c r="FI28" s="102"/>
      <c r="FJ28" s="102"/>
      <c r="FK28" s="102"/>
      <c r="FL28" s="102"/>
      <c r="FM28" s="102"/>
      <c r="FN28" s="102"/>
      <c r="FO28" s="102"/>
      <c r="FP28" s="102"/>
      <c r="FQ28" s="102"/>
      <c r="FR28" s="102"/>
      <c r="FS28" s="102"/>
      <c r="FT28" s="102"/>
      <c r="FU28" s="102"/>
      <c r="FV28" s="102"/>
      <c r="FW28" s="102"/>
      <c r="FX28" s="102"/>
      <c r="FY28" s="102"/>
      <c r="FZ28" s="102"/>
      <c r="GA28" s="102"/>
      <c r="GB28" s="102"/>
      <c r="GC28" s="102"/>
      <c r="GD28" s="102"/>
      <c r="GE28" s="102"/>
      <c r="GF28" s="102"/>
      <c r="GG28" s="102"/>
      <c r="GH28" s="102"/>
      <c r="GI28" s="102"/>
      <c r="GJ28" s="102"/>
      <c r="GK28" s="102"/>
      <c r="GL28" s="102"/>
      <c r="GM28" s="102"/>
      <c r="GN28" s="102"/>
      <c r="GO28" s="102"/>
      <c r="GP28" s="102"/>
      <c r="GQ28" s="102"/>
      <c r="GR28" s="102"/>
      <c r="GS28" s="102"/>
      <c r="GT28" s="102"/>
      <c r="GU28" s="102"/>
      <c r="GV28" s="102"/>
      <c r="GW28" s="102"/>
      <c r="GX28" s="102"/>
      <c r="GY28" s="102"/>
      <c r="GZ28" s="102"/>
      <c r="HA28" s="102"/>
      <c r="HB28" s="102"/>
      <c r="HC28" s="102"/>
      <c r="HD28" s="102"/>
      <c r="HE28" s="102"/>
      <c r="HF28" s="102"/>
      <c r="HG28" s="102"/>
      <c r="HH28" s="102"/>
      <c r="HI28" s="102"/>
      <c r="HJ28" s="102"/>
      <c r="HK28" s="102"/>
      <c r="HL28" s="102"/>
      <c r="HM28" s="102"/>
      <c r="HN28" s="102"/>
      <c r="HO28" s="102"/>
      <c r="HP28" s="102"/>
      <c r="HQ28" s="102"/>
      <c r="HR28" s="102"/>
      <c r="HS28" s="102"/>
      <c r="HT28" s="102"/>
      <c r="HU28" s="102"/>
      <c r="HV28" s="102"/>
      <c r="HW28" s="102"/>
      <c r="HX28" s="102"/>
      <c r="HY28" s="102"/>
      <c r="HZ28" s="102"/>
      <c r="IA28" s="102"/>
      <c r="IB28" s="102"/>
      <c r="IC28" s="102"/>
      <c r="ID28" s="102"/>
      <c r="IE28" s="102"/>
      <c r="IF28" s="102"/>
      <c r="IG28" s="102"/>
      <c r="IH28" s="102"/>
      <c r="II28" s="102"/>
      <c r="IJ28" s="102"/>
      <c r="IK28" s="102"/>
      <c r="IL28" s="102"/>
      <c r="IM28" s="102"/>
      <c r="IN28" s="102"/>
      <c r="IO28" s="102"/>
      <c r="IP28" s="102"/>
      <c r="IQ28" s="102"/>
      <c r="IR28" s="102"/>
      <c r="IS28" s="102"/>
      <c r="IT28" s="102"/>
      <c r="IU28" s="102"/>
      <c r="IV28" s="102"/>
      <c r="IW28" s="102"/>
      <c r="IX28" s="102"/>
      <c r="IY28" s="102"/>
      <c r="IZ28" s="102"/>
      <c r="JA28" s="102"/>
      <c r="JB28" s="102"/>
      <c r="JC28" s="102"/>
      <c r="JD28" s="102"/>
      <c r="JE28" s="102"/>
      <c r="JF28" s="102"/>
      <c r="JG28" s="102"/>
      <c r="JH28" s="102"/>
      <c r="JI28" s="102"/>
      <c r="JJ28" s="102"/>
      <c r="JK28" s="102"/>
      <c r="JL28" s="102"/>
      <c r="JM28" s="102"/>
      <c r="JN28" s="102"/>
      <c r="JO28" s="102"/>
      <c r="JP28" s="102"/>
      <c r="JQ28" s="102"/>
      <c r="JR28" s="102"/>
      <c r="JS28" s="102"/>
      <c r="JT28" s="102"/>
      <c r="JU28" s="102"/>
      <c r="JV28" s="102"/>
      <c r="JW28" s="102"/>
      <c r="JX28" s="102"/>
      <c r="JY28" s="102"/>
      <c r="JZ28" s="102"/>
      <c r="KA28" s="102"/>
      <c r="KB28" s="102"/>
      <c r="KC28" s="102"/>
      <c r="KD28" s="102"/>
      <c r="KE28" s="102"/>
      <c r="KF28" s="102"/>
      <c r="KG28" s="102"/>
      <c r="KH28" s="102"/>
      <c r="KI28" s="102"/>
      <c r="KJ28" s="102"/>
      <c r="KK28" s="102"/>
      <c r="KL28" s="102"/>
      <c r="KM28" s="102"/>
      <c r="KN28" s="102"/>
      <c r="KO28" s="102"/>
      <c r="KP28" s="102"/>
      <c r="KQ28" s="102"/>
      <c r="KR28" s="102"/>
      <c r="KS28" s="102"/>
      <c r="KT28" s="102"/>
      <c r="KU28" s="102"/>
      <c r="KV28" s="102"/>
      <c r="KW28" s="102"/>
      <c r="KX28" s="102"/>
      <c r="KY28" s="102"/>
      <c r="KZ28" s="102"/>
      <c r="LA28" s="102"/>
      <c r="LB28" s="102"/>
      <c r="LC28" s="102"/>
      <c r="LD28" s="102"/>
      <c r="LE28" s="102"/>
      <c r="LF28" s="102"/>
      <c r="LG28" s="102"/>
      <c r="LH28" s="102"/>
      <c r="LI28" s="102"/>
      <c r="LJ28" s="102"/>
      <c r="LK28" s="102"/>
      <c r="LL28" s="102"/>
      <c r="LM28" s="102"/>
      <c r="LN28" s="102"/>
      <c r="LO28" s="102"/>
      <c r="LP28" s="102"/>
      <c r="LQ28" s="102"/>
      <c r="LR28" s="102"/>
      <c r="LS28" s="102"/>
      <c r="LT28" s="102"/>
      <c r="LU28" s="102"/>
      <c r="LV28" s="102"/>
      <c r="LW28" s="102"/>
      <c r="LX28" s="102"/>
      <c r="LY28" s="102"/>
      <c r="LZ28" s="102"/>
      <c r="MA28" s="102"/>
      <c r="MB28" s="102"/>
      <c r="MC28" s="102"/>
      <c r="MD28" s="102"/>
      <c r="ME28" s="102"/>
      <c r="MF28" s="102"/>
      <c r="MG28" s="102"/>
      <c r="MH28" s="102"/>
      <c r="MI28" s="102"/>
      <c r="MJ28" s="102"/>
      <c r="MK28" s="102"/>
      <c r="ML28" s="102"/>
      <c r="MM28" s="102"/>
      <c r="MN28" s="102"/>
      <c r="MO28" s="102"/>
      <c r="MP28" s="102"/>
      <c r="MQ28" s="102"/>
      <c r="MR28" s="102"/>
      <c r="MS28" s="102"/>
      <c r="MT28" s="102"/>
      <c r="MU28" s="102"/>
      <c r="MV28" s="102"/>
      <c r="MW28" s="102"/>
      <c r="MX28" s="102"/>
      <c r="MY28" s="102"/>
      <c r="MZ28" s="102"/>
      <c r="NA28" s="102"/>
      <c r="NB28" s="102"/>
      <c r="NC28" s="102"/>
      <c r="ND28" s="102"/>
      <c r="NE28" s="102"/>
      <c r="NF28" s="102"/>
      <c r="NG28" s="102"/>
      <c r="NH28" s="102"/>
      <c r="NI28" s="102"/>
      <c r="NJ28" s="102"/>
      <c r="NK28" s="102"/>
      <c r="NL28" s="102"/>
      <c r="NM28" s="102"/>
      <c r="NN28" s="102"/>
      <c r="NO28" s="102"/>
      <c r="NP28" s="102"/>
      <c r="NQ28" s="102"/>
      <c r="NR28" s="102"/>
      <c r="NS28" s="102"/>
      <c r="NT28" s="102"/>
      <c r="NU28" s="102"/>
      <c r="NV28" s="102"/>
      <c r="NW28" s="102"/>
      <c r="NX28" s="102"/>
      <c r="NY28" s="102"/>
      <c r="NZ28" s="102"/>
      <c r="OA28" s="102"/>
      <c r="OB28" s="102"/>
      <c r="OC28" s="102"/>
      <c r="OD28" s="102"/>
      <c r="OE28" s="102"/>
      <c r="OF28" s="102"/>
      <c r="OG28" s="102"/>
      <c r="OH28" s="102"/>
      <c r="OI28" s="102"/>
      <c r="OJ28" s="102"/>
      <c r="OK28" s="102"/>
      <c r="OL28" s="102"/>
      <c r="OM28" s="102"/>
      <c r="ON28" s="102"/>
      <c r="OO28" s="102"/>
      <c r="OP28" s="102"/>
      <c r="OQ28" s="102"/>
      <c r="OR28" s="102"/>
      <c r="OS28" s="102"/>
      <c r="OT28" s="102"/>
      <c r="OU28" s="102"/>
      <c r="OV28" s="102"/>
      <c r="OW28" s="102"/>
      <c r="OX28" s="102"/>
      <c r="OY28" s="102"/>
      <c r="OZ28" s="102"/>
      <c r="PA28" s="102"/>
      <c r="PB28" s="102"/>
      <c r="PC28" s="102"/>
      <c r="PD28" s="102"/>
      <c r="PE28" s="102"/>
      <c r="PF28" s="102"/>
      <c r="PG28" s="102"/>
      <c r="PH28" s="102"/>
      <c r="PI28" s="102"/>
      <c r="PJ28" s="102"/>
      <c r="PK28" s="102"/>
      <c r="PL28" s="102"/>
      <c r="PM28" s="102"/>
      <c r="PN28" s="102"/>
      <c r="PO28" s="102"/>
      <c r="PP28" s="102"/>
      <c r="PQ28" s="102"/>
      <c r="PR28" s="102"/>
      <c r="PS28" s="102"/>
      <c r="PT28" s="102"/>
      <c r="PU28" s="102"/>
      <c r="PV28" s="102"/>
      <c r="PW28" s="102"/>
      <c r="PX28" s="102"/>
      <c r="PY28" s="102"/>
      <c r="PZ28" s="102"/>
      <c r="QA28" s="102"/>
      <c r="QB28" s="102"/>
      <c r="QC28" s="102"/>
      <c r="QD28" s="102"/>
      <c r="QE28" s="102"/>
      <c r="QF28" s="102"/>
      <c r="QG28" s="102"/>
      <c r="QH28" s="102"/>
      <c r="QI28" s="102"/>
      <c r="QJ28" s="102"/>
      <c r="QK28" s="102"/>
      <c r="QL28" s="102"/>
      <c r="QM28" s="102"/>
      <c r="QN28" s="102"/>
      <c r="QO28" s="102"/>
      <c r="QP28" s="102"/>
      <c r="QQ28" s="102"/>
      <c r="QR28" s="102"/>
      <c r="QS28" s="102"/>
      <c r="QT28" s="102"/>
      <c r="QU28" s="102"/>
      <c r="QV28" s="102"/>
      <c r="QW28" s="102"/>
      <c r="QX28" s="102"/>
      <c r="QY28" s="102"/>
      <c r="QZ28" s="102"/>
      <c r="RA28" s="102"/>
      <c r="RB28" s="102"/>
      <c r="RC28" s="102"/>
      <c r="RD28" s="102"/>
      <c r="RE28" s="102"/>
      <c r="RF28" s="102"/>
      <c r="RG28" s="102"/>
      <c r="RH28" s="102"/>
      <c r="RI28" s="102"/>
      <c r="RJ28" s="102"/>
      <c r="RK28" s="102"/>
      <c r="RL28" s="102"/>
      <c r="RM28" s="102"/>
      <c r="RN28" s="102"/>
      <c r="RO28" s="102"/>
      <c r="RP28" s="102"/>
      <c r="RQ28" s="102"/>
      <c r="RR28" s="102"/>
      <c r="RS28" s="102"/>
      <c r="RT28" s="102"/>
      <c r="RU28" s="102"/>
      <c r="RV28" s="102"/>
      <c r="RW28" s="102"/>
      <c r="RX28" s="102"/>
      <c r="RY28" s="102"/>
      <c r="RZ28" s="102"/>
      <c r="SA28" s="102"/>
      <c r="SB28" s="102"/>
      <c r="SC28" s="102"/>
      <c r="SD28" s="102"/>
      <c r="SE28" s="102"/>
      <c r="SF28" s="102"/>
      <c r="SG28" s="102"/>
      <c r="SH28" s="102"/>
      <c r="SI28" s="102"/>
      <c r="SJ28" s="102"/>
      <c r="SK28" s="102"/>
      <c r="SL28" s="102"/>
      <c r="SM28" s="102"/>
      <c r="SN28" s="102"/>
      <c r="SO28" s="102"/>
      <c r="SP28" s="102"/>
      <c r="SQ28" s="102"/>
      <c r="SR28" s="102"/>
      <c r="SS28" s="102"/>
      <c r="ST28" s="102"/>
      <c r="SU28" s="102"/>
      <c r="SV28" s="102"/>
      <c r="SW28" s="102"/>
      <c r="SX28" s="102"/>
      <c r="SY28" s="102"/>
      <c r="SZ28" s="102"/>
      <c r="TA28" s="102"/>
      <c r="TB28" s="102"/>
      <c r="TC28" s="102"/>
      <c r="TD28" s="102"/>
      <c r="TE28" s="102"/>
      <c r="TF28" s="102"/>
      <c r="TG28" s="102"/>
      <c r="TH28" s="102"/>
      <c r="TI28" s="102"/>
      <c r="TJ28" s="102"/>
      <c r="TK28" s="102"/>
      <c r="TL28" s="102"/>
      <c r="TM28" s="102"/>
      <c r="TN28" s="102"/>
      <c r="TO28" s="102"/>
      <c r="TP28" s="102"/>
      <c r="TQ28" s="102"/>
      <c r="TR28" s="102"/>
      <c r="TS28" s="102"/>
      <c r="TT28" s="102"/>
      <c r="TU28" s="102"/>
      <c r="TV28" s="102"/>
      <c r="TW28" s="102"/>
      <c r="TX28" s="102"/>
      <c r="TY28" s="102"/>
      <c r="TZ28" s="102"/>
      <c r="UA28" s="102"/>
      <c r="UB28" s="102"/>
      <c r="UC28" s="102"/>
      <c r="UD28" s="102"/>
      <c r="UE28" s="102"/>
      <c r="UF28" s="102"/>
      <c r="UG28" s="102"/>
      <c r="UH28" s="102"/>
      <c r="UI28" s="102"/>
      <c r="UJ28" s="102"/>
      <c r="UK28" s="102"/>
      <c r="UL28" s="102"/>
      <c r="UM28" s="102"/>
      <c r="UN28" s="102"/>
      <c r="UO28" s="102"/>
      <c r="UP28" s="102"/>
      <c r="UQ28" s="102"/>
      <c r="UR28" s="102"/>
      <c r="US28" s="102"/>
      <c r="UT28" s="102"/>
      <c r="UU28" s="102"/>
      <c r="UV28" s="102"/>
      <c r="UW28" s="102"/>
      <c r="UX28" s="102"/>
      <c r="UY28" s="102"/>
      <c r="UZ28" s="102"/>
      <c r="VA28" s="102"/>
      <c r="VB28" s="102"/>
      <c r="VC28" s="102"/>
      <c r="VD28" s="102"/>
      <c r="VE28" s="102"/>
      <c r="VF28" s="102"/>
      <c r="VG28" s="102"/>
      <c r="VH28" s="102"/>
      <c r="VI28" s="102"/>
      <c r="VJ28" s="102"/>
      <c r="VK28" s="102"/>
      <c r="VL28" s="102"/>
      <c r="VM28" s="102"/>
      <c r="VN28" s="102"/>
      <c r="VO28" s="102"/>
      <c r="VP28" s="102"/>
      <c r="VQ28" s="102"/>
      <c r="VR28" s="102"/>
      <c r="VS28" s="102"/>
      <c r="VT28" s="102"/>
      <c r="VU28" s="102"/>
      <c r="VV28" s="102"/>
      <c r="VW28" s="102"/>
      <c r="VX28" s="102"/>
      <c r="VY28" s="102"/>
      <c r="VZ28" s="102"/>
      <c r="WA28" s="102"/>
      <c r="WB28" s="102"/>
      <c r="WC28" s="102"/>
      <c r="WD28" s="102"/>
      <c r="WE28" s="102"/>
      <c r="WF28" s="102"/>
      <c r="WG28" s="102"/>
      <c r="WH28" s="102"/>
      <c r="WI28" s="102"/>
      <c r="WJ28" s="102"/>
      <c r="WK28" s="102"/>
      <c r="WL28" s="102"/>
      <c r="WM28" s="102"/>
      <c r="WN28" s="102"/>
      <c r="WO28" s="102"/>
      <c r="WP28" s="102"/>
      <c r="WQ28" s="102"/>
      <c r="WR28" s="102"/>
      <c r="WS28" s="102"/>
      <c r="WT28" s="102"/>
      <c r="WU28" s="102"/>
      <c r="WV28" s="102"/>
      <c r="WW28" s="102"/>
      <c r="WX28" s="102"/>
      <c r="WY28" s="102"/>
      <c r="WZ28" s="102"/>
      <c r="XA28" s="102"/>
      <c r="XB28" s="102"/>
      <c r="XC28" s="102"/>
      <c r="XD28" s="102"/>
      <c r="XE28" s="102"/>
      <c r="XF28" s="102"/>
      <c r="XG28" s="102"/>
      <c r="XH28" s="102"/>
      <c r="XI28" s="102"/>
      <c r="XJ28" s="102"/>
      <c r="XK28" s="102"/>
      <c r="XL28" s="102"/>
      <c r="XM28" s="102"/>
      <c r="XN28" s="102"/>
      <c r="XO28" s="102"/>
      <c r="XP28" s="102"/>
      <c r="XQ28" s="102"/>
      <c r="XR28" s="102"/>
      <c r="XS28" s="102"/>
      <c r="XT28" s="102"/>
      <c r="XU28" s="102"/>
      <c r="XV28" s="102"/>
      <c r="XW28" s="102"/>
      <c r="XX28" s="102"/>
      <c r="XY28" s="102"/>
      <c r="XZ28" s="102"/>
      <c r="YA28" s="102"/>
      <c r="YB28" s="102"/>
      <c r="YC28" s="102"/>
      <c r="YD28" s="102"/>
      <c r="YE28" s="102"/>
      <c r="YF28" s="102"/>
      <c r="YG28" s="102"/>
      <c r="YH28" s="102"/>
      <c r="YI28" s="102"/>
      <c r="YJ28" s="102"/>
      <c r="YK28" s="102"/>
      <c r="YL28" s="102"/>
      <c r="YM28" s="102"/>
      <c r="YN28" s="102"/>
      <c r="YO28" s="102"/>
      <c r="YP28" s="102"/>
      <c r="YQ28" s="102"/>
      <c r="YR28" s="102"/>
      <c r="YS28" s="102"/>
      <c r="YT28" s="102"/>
      <c r="YU28" s="102"/>
      <c r="YV28" s="102"/>
      <c r="YW28" s="102"/>
      <c r="YX28" s="102"/>
      <c r="YY28" s="102"/>
      <c r="YZ28" s="102"/>
      <c r="ZA28" s="102"/>
      <c r="ZB28" s="102"/>
      <c r="ZC28" s="102"/>
      <c r="ZD28" s="102"/>
      <c r="ZE28" s="102"/>
      <c r="ZF28" s="102"/>
      <c r="ZG28" s="102"/>
      <c r="ZH28" s="102"/>
      <c r="ZI28" s="102"/>
      <c r="ZJ28" s="102"/>
      <c r="ZK28" s="102"/>
      <c r="ZL28" s="102"/>
      <c r="ZM28" s="102"/>
      <c r="ZN28" s="102"/>
      <c r="ZO28" s="102"/>
      <c r="ZP28" s="102"/>
      <c r="ZQ28" s="102"/>
      <c r="ZR28" s="102"/>
      <c r="ZS28" s="102"/>
      <c r="ZT28" s="102"/>
      <c r="ZU28" s="102"/>
      <c r="ZV28" s="102"/>
      <c r="ZW28" s="102"/>
      <c r="ZX28" s="102"/>
      <c r="ZY28" s="102"/>
      <c r="ZZ28" s="102"/>
      <c r="AAA28" s="102"/>
      <c r="AAB28" s="102"/>
      <c r="AAC28" s="102"/>
      <c r="AAD28" s="102"/>
      <c r="AAE28" s="102"/>
      <c r="AAF28" s="102"/>
      <c r="AAG28" s="102"/>
      <c r="AAH28" s="102"/>
      <c r="AAI28" s="102"/>
      <c r="AAJ28" s="102"/>
      <c r="AAK28" s="102"/>
      <c r="AAL28" s="102"/>
      <c r="AAM28" s="102"/>
      <c r="AAN28" s="102"/>
      <c r="AAO28" s="102"/>
      <c r="AAP28" s="102"/>
      <c r="AAQ28" s="102"/>
      <c r="AAR28" s="102"/>
      <c r="AAS28" s="102"/>
      <c r="AAT28" s="102"/>
      <c r="AAU28" s="102"/>
      <c r="AAV28" s="102"/>
      <c r="AAW28" s="102"/>
      <c r="AAX28" s="102"/>
      <c r="AAY28" s="102"/>
      <c r="AAZ28" s="102"/>
      <c r="ABA28" s="102"/>
      <c r="ABB28" s="102"/>
      <c r="ABC28" s="102"/>
      <c r="ABD28" s="102"/>
      <c r="ABE28" s="102"/>
      <c r="ABF28" s="102"/>
      <c r="ABG28" s="102"/>
      <c r="ABH28" s="102"/>
      <c r="ABI28" s="102"/>
      <c r="ABJ28" s="102"/>
      <c r="ABK28" s="102"/>
      <c r="ABL28" s="102"/>
      <c r="ABM28" s="102"/>
      <c r="ABN28" s="102"/>
      <c r="ABO28" s="102"/>
      <c r="ABP28" s="102"/>
      <c r="ABQ28" s="102"/>
      <c r="ABR28" s="102"/>
      <c r="ABS28" s="102"/>
      <c r="ABT28" s="102"/>
      <c r="ABU28" s="102"/>
      <c r="ABV28" s="102"/>
      <c r="ABW28" s="102"/>
      <c r="ABX28" s="102"/>
      <c r="ABY28" s="102"/>
      <c r="ABZ28" s="102"/>
      <c r="ACA28" s="102"/>
      <c r="ACB28" s="102"/>
      <c r="ACC28" s="102"/>
      <c r="ACD28" s="102"/>
      <c r="ACE28" s="102"/>
      <c r="ACF28" s="102"/>
      <c r="ACG28" s="102"/>
      <c r="ACH28" s="102"/>
      <c r="ACI28" s="102"/>
      <c r="ACJ28" s="102"/>
      <c r="ACK28" s="102"/>
      <c r="ACL28" s="102"/>
      <c r="ACM28" s="102"/>
      <c r="ACN28" s="102"/>
      <c r="ACO28" s="102"/>
      <c r="ACP28" s="102"/>
      <c r="ACQ28" s="102"/>
      <c r="ACR28" s="102"/>
      <c r="ACS28" s="102"/>
      <c r="ACT28" s="102"/>
      <c r="ACU28" s="102"/>
      <c r="ACV28" s="102"/>
      <c r="ACW28" s="102"/>
      <c r="ACX28" s="102"/>
      <c r="ACY28" s="102"/>
      <c r="ACZ28" s="102"/>
      <c r="ADA28" s="102"/>
      <c r="ADB28" s="102"/>
      <c r="ADC28" s="102"/>
      <c r="ADD28" s="102"/>
      <c r="ADE28" s="102"/>
      <c r="ADF28" s="102"/>
      <c r="ADG28" s="102"/>
      <c r="ADH28" s="102"/>
      <c r="ADI28" s="102"/>
      <c r="ADJ28" s="102"/>
      <c r="ADK28" s="102"/>
      <c r="ADL28" s="102"/>
      <c r="ADM28" s="102"/>
      <c r="ADN28" s="102"/>
      <c r="ADO28" s="102"/>
      <c r="ADP28" s="102"/>
      <c r="ADQ28" s="102"/>
      <c r="ADR28" s="102"/>
      <c r="ADS28" s="102"/>
      <c r="ADT28" s="102"/>
      <c r="ADU28" s="102"/>
      <c r="ADV28" s="102"/>
      <c r="ADW28" s="102"/>
      <c r="ADX28" s="102"/>
      <c r="ADY28" s="102"/>
      <c r="ADZ28" s="102"/>
      <c r="AEA28" s="102"/>
      <c r="AEB28" s="102"/>
      <c r="AEC28" s="102"/>
      <c r="AED28" s="102"/>
      <c r="AEE28" s="102"/>
      <c r="AEF28" s="102"/>
      <c r="AEG28" s="102"/>
      <c r="AEH28" s="102"/>
      <c r="AEI28" s="102"/>
      <c r="AEJ28" s="102"/>
      <c r="AEK28" s="102"/>
      <c r="AEL28" s="102"/>
      <c r="AEM28" s="102"/>
      <c r="AEN28" s="102"/>
      <c r="AEO28" s="102"/>
      <c r="AEP28" s="102"/>
      <c r="AEQ28" s="102"/>
      <c r="AER28" s="102"/>
      <c r="AES28" s="102"/>
      <c r="AET28" s="102"/>
      <c r="AEU28" s="102"/>
      <c r="AEV28" s="102"/>
      <c r="AEW28" s="102"/>
      <c r="AEX28" s="102"/>
      <c r="AEY28" s="102"/>
      <c r="AEZ28" s="102"/>
      <c r="AFA28" s="102"/>
      <c r="AFB28" s="102"/>
      <c r="AFC28" s="102"/>
      <c r="AFD28" s="102"/>
      <c r="AFE28" s="102"/>
      <c r="AFF28" s="102"/>
      <c r="AFG28" s="102"/>
      <c r="AFH28" s="102"/>
      <c r="AFI28" s="102"/>
      <c r="AFJ28" s="102"/>
      <c r="AFK28" s="102"/>
      <c r="AFL28" s="102"/>
      <c r="AFM28" s="102"/>
      <c r="AFN28" s="102"/>
      <c r="AFO28" s="102"/>
      <c r="AFP28" s="102"/>
      <c r="AFQ28" s="102"/>
      <c r="AFR28" s="102"/>
      <c r="AFS28" s="102"/>
      <c r="AFT28" s="102"/>
      <c r="AFU28" s="102"/>
      <c r="AFV28" s="102"/>
      <c r="AFW28" s="102"/>
      <c r="AFX28" s="102"/>
      <c r="AFY28" s="102"/>
      <c r="AFZ28" s="102"/>
      <c r="AGA28" s="102"/>
      <c r="AGB28" s="102"/>
      <c r="AGC28" s="102"/>
      <c r="AGD28" s="102"/>
      <c r="AGE28" s="102"/>
      <c r="AGF28" s="102"/>
      <c r="AGG28" s="102"/>
      <c r="AGH28" s="102"/>
      <c r="AGI28" s="102"/>
      <c r="AGJ28" s="102"/>
      <c r="AGK28" s="102"/>
      <c r="AGL28" s="102"/>
      <c r="AGM28" s="102"/>
      <c r="AGN28" s="102"/>
      <c r="AGO28" s="102"/>
      <c r="AGP28" s="102"/>
      <c r="AGQ28" s="102"/>
      <c r="AGR28" s="102"/>
      <c r="AGS28" s="102"/>
      <c r="AGT28" s="102"/>
      <c r="AGU28" s="102"/>
      <c r="AGV28" s="102"/>
      <c r="AGW28" s="102"/>
      <c r="AGX28" s="102"/>
      <c r="AGY28" s="102"/>
      <c r="AGZ28" s="102"/>
      <c r="AHA28" s="102"/>
      <c r="AHB28" s="102"/>
      <c r="AHC28" s="102"/>
      <c r="AHD28" s="102"/>
      <c r="AHE28" s="102"/>
      <c r="AHF28" s="102"/>
      <c r="AHG28" s="102"/>
      <c r="AHH28" s="102"/>
      <c r="AHI28" s="102"/>
      <c r="AHJ28" s="102"/>
      <c r="AHK28" s="102"/>
      <c r="AHL28" s="102"/>
      <c r="AHM28" s="102"/>
      <c r="AHN28" s="102"/>
      <c r="AHO28" s="102"/>
      <c r="AHP28" s="102"/>
      <c r="AHQ28" s="102"/>
      <c r="AHR28" s="102"/>
      <c r="AHS28" s="102"/>
      <c r="AHT28" s="102"/>
      <c r="AHU28" s="102"/>
      <c r="AHV28" s="102"/>
      <c r="AHW28" s="102"/>
      <c r="AHX28" s="102"/>
      <c r="AHY28" s="102"/>
      <c r="AHZ28" s="102"/>
      <c r="AIA28" s="102"/>
      <c r="AIB28" s="102"/>
      <c r="AIC28" s="102"/>
      <c r="AID28" s="102"/>
      <c r="AIE28" s="102"/>
      <c r="AIF28" s="102"/>
      <c r="AIG28" s="102"/>
      <c r="AIH28" s="102"/>
      <c r="AII28" s="102"/>
      <c r="AIJ28" s="102"/>
      <c r="AIK28" s="102"/>
      <c r="AIL28" s="102"/>
      <c r="AIM28" s="102"/>
      <c r="AIN28" s="102"/>
      <c r="AIO28" s="102"/>
      <c r="AIP28" s="102"/>
      <c r="AIQ28" s="102"/>
      <c r="AIR28" s="102"/>
      <c r="AIS28" s="102"/>
      <c r="AIT28" s="102"/>
      <c r="AIU28" s="102"/>
      <c r="AIV28" s="102"/>
      <c r="AIW28" s="102"/>
      <c r="AIX28" s="102"/>
      <c r="AIY28" s="102"/>
      <c r="AIZ28" s="102"/>
      <c r="AJA28" s="102"/>
      <c r="AJB28" s="102"/>
      <c r="AJC28" s="102"/>
      <c r="AJD28" s="102"/>
      <c r="AJE28" s="102"/>
      <c r="AJF28" s="102"/>
      <c r="AJG28" s="102"/>
      <c r="AJH28" s="102"/>
      <c r="AJI28" s="102"/>
      <c r="AJJ28" s="102"/>
      <c r="AJK28" s="102"/>
      <c r="AJL28" s="102"/>
      <c r="AJM28" s="102"/>
      <c r="AJN28" s="102"/>
      <c r="AJO28" s="102"/>
      <c r="AJP28" s="102"/>
      <c r="AJQ28" s="102"/>
      <c r="AJR28" s="102"/>
      <c r="AJS28" s="102"/>
      <c r="AJT28" s="102"/>
      <c r="AJU28" s="102"/>
      <c r="AJV28" s="102"/>
      <c r="AJW28" s="102"/>
      <c r="AJX28" s="102"/>
      <c r="AJY28" s="102"/>
      <c r="AJZ28" s="102"/>
      <c r="AKA28" s="102"/>
      <c r="AKB28" s="102"/>
      <c r="AKC28" s="102"/>
      <c r="AKD28" s="102"/>
      <c r="AKE28" s="102"/>
      <c r="AKF28" s="102"/>
      <c r="AKG28" s="102"/>
      <c r="AKH28" s="102"/>
      <c r="AKI28" s="102"/>
      <c r="AKJ28" s="102"/>
      <c r="AKK28" s="102"/>
      <c r="AKL28" s="102"/>
      <c r="AKM28" s="102"/>
      <c r="AKN28" s="102"/>
      <c r="AKO28" s="102"/>
      <c r="AKP28" s="102"/>
      <c r="AKQ28" s="102"/>
      <c r="AKR28" s="102"/>
      <c r="AKS28" s="102"/>
      <c r="AKT28" s="102"/>
      <c r="AKU28" s="102"/>
      <c r="AKV28" s="102"/>
      <c r="AKW28" s="102"/>
      <c r="AKX28" s="102"/>
      <c r="AKY28" s="102"/>
      <c r="AKZ28" s="102"/>
      <c r="ALA28" s="102"/>
      <c r="ALB28" s="102"/>
      <c r="ALC28" s="102"/>
      <c r="ALD28" s="102"/>
      <c r="ALE28" s="102"/>
      <c r="ALF28" s="102"/>
      <c r="ALG28" s="102"/>
      <c r="ALH28" s="102"/>
      <c r="ALI28" s="102"/>
      <c r="ALJ28" s="102"/>
      <c r="ALK28" s="102"/>
      <c r="ALL28" s="102"/>
      <c r="ALM28" s="102"/>
      <c r="ALN28" s="102"/>
      <c r="ALO28" s="102"/>
      <c r="ALP28" s="102"/>
      <c r="ALQ28" s="102"/>
      <c r="ALR28" s="102"/>
      <c r="ALS28" s="102"/>
      <c r="ALT28" s="102"/>
      <c r="ALU28" s="102"/>
      <c r="ALV28" s="102"/>
      <c r="ALW28" s="102"/>
      <c r="ALX28" s="102"/>
      <c r="ALY28" s="102"/>
      <c r="ALZ28" s="102"/>
      <c r="AMA28" s="102"/>
      <c r="AMB28" s="102"/>
      <c r="AMC28" s="102"/>
      <c r="AMD28" s="102"/>
      <c r="AME28" s="102"/>
      <c r="AMF28" s="102"/>
      <c r="AMG28" s="102"/>
      <c r="AMH28" s="102"/>
      <c r="AMI28" s="102"/>
      <c r="AMJ28" s="102"/>
    </row>
    <row r="29" spans="1:1024" customFormat="1" ht="45.75" thickBot="1">
      <c r="A29" s="25" t="s">
        <v>150</v>
      </c>
      <c r="B29" s="188" t="s">
        <v>71</v>
      </c>
      <c r="C29" s="148" t="s">
        <v>151</v>
      </c>
      <c r="D29" s="148" t="s">
        <v>99</v>
      </c>
      <c r="E29" s="149" t="s">
        <v>152</v>
      </c>
      <c r="F29" s="149" t="s">
        <v>153</v>
      </c>
      <c r="G29" s="149" t="s">
        <v>154</v>
      </c>
      <c r="H29" s="150">
        <v>5800</v>
      </c>
      <c r="I29" s="150">
        <v>4000</v>
      </c>
      <c r="J29" s="104"/>
      <c r="K29" s="104"/>
      <c r="L29" s="140">
        <f t="shared" si="0"/>
        <v>68.965517241379317</v>
      </c>
      <c r="M29" s="151"/>
      <c r="N29" s="152">
        <v>4</v>
      </c>
      <c r="O29" s="152">
        <v>4</v>
      </c>
      <c r="P29" s="152"/>
      <c r="Q29" s="242" t="s">
        <v>155</v>
      </c>
      <c r="R29" s="118"/>
      <c r="S29" s="118" t="s">
        <v>156</v>
      </c>
      <c r="T29" s="102"/>
      <c r="U29" s="102"/>
      <c r="V29" s="102"/>
      <c r="W29" s="102"/>
      <c r="X29" s="102"/>
      <c r="Y29" s="102"/>
      <c r="Z29" s="102"/>
      <c r="AA29" s="102"/>
      <c r="AB29" s="102"/>
      <c r="AC29" s="102"/>
      <c r="AD29" s="102"/>
      <c r="AE29" s="102"/>
      <c r="AF29" s="102"/>
      <c r="AG29" s="102"/>
      <c r="AH29" s="102"/>
      <c r="AI29" s="102"/>
      <c r="AJ29" s="102"/>
      <c r="AK29" s="102"/>
      <c r="AL29" s="102"/>
      <c r="AM29" s="102"/>
      <c r="AN29" s="102"/>
      <c r="AO29" s="102"/>
      <c r="AP29" s="102"/>
      <c r="AQ29" s="102"/>
      <c r="AR29" s="102"/>
      <c r="AS29" s="102"/>
      <c r="AT29" s="102"/>
      <c r="AU29" s="102"/>
      <c r="AV29" s="102"/>
      <c r="AW29" s="102"/>
      <c r="AX29" s="102"/>
      <c r="AY29" s="102"/>
      <c r="AZ29" s="102"/>
      <c r="BA29" s="102"/>
      <c r="BB29" s="102"/>
      <c r="BC29" s="102"/>
      <c r="BD29" s="102"/>
      <c r="BE29" s="102"/>
      <c r="BF29" s="102"/>
      <c r="BG29" s="102"/>
      <c r="BH29" s="102"/>
      <c r="BI29" s="102"/>
      <c r="BJ29" s="102"/>
      <c r="BK29" s="102"/>
      <c r="BL29" s="102"/>
      <c r="BM29" s="102"/>
      <c r="BN29" s="102"/>
      <c r="BO29" s="102"/>
      <c r="BP29" s="102"/>
      <c r="BQ29" s="102"/>
      <c r="BR29" s="102"/>
      <c r="BS29" s="102"/>
      <c r="BT29" s="102"/>
      <c r="BU29" s="102"/>
      <c r="BV29" s="102"/>
      <c r="BW29" s="102"/>
      <c r="BX29" s="102"/>
      <c r="BY29" s="102"/>
      <c r="BZ29" s="102"/>
      <c r="CA29" s="102"/>
      <c r="CB29" s="102"/>
      <c r="CC29" s="102"/>
      <c r="CD29" s="102"/>
      <c r="CE29" s="102"/>
      <c r="CF29" s="102"/>
      <c r="CG29" s="102"/>
      <c r="CH29" s="102"/>
      <c r="CI29" s="102"/>
      <c r="CJ29" s="102"/>
      <c r="CK29" s="102"/>
      <c r="CL29" s="102"/>
      <c r="CM29" s="102"/>
      <c r="CN29" s="102"/>
      <c r="CO29" s="102"/>
      <c r="CP29" s="102"/>
      <c r="CQ29" s="102"/>
      <c r="CR29" s="102"/>
      <c r="CS29" s="102"/>
      <c r="CT29" s="102"/>
      <c r="CU29" s="102"/>
      <c r="CV29" s="102"/>
      <c r="CW29" s="102"/>
      <c r="CX29" s="102"/>
      <c r="CY29" s="102"/>
      <c r="CZ29" s="102"/>
      <c r="DA29" s="102"/>
      <c r="DB29" s="102"/>
      <c r="DC29" s="102"/>
      <c r="DD29" s="102"/>
      <c r="DE29" s="102"/>
      <c r="DF29" s="102"/>
      <c r="DG29" s="102"/>
      <c r="DH29" s="102"/>
      <c r="DI29" s="102"/>
      <c r="DJ29" s="102"/>
      <c r="DK29" s="102"/>
      <c r="DL29" s="102"/>
      <c r="DM29" s="102"/>
      <c r="DN29" s="102"/>
      <c r="DO29" s="102"/>
      <c r="DP29" s="102"/>
      <c r="DQ29" s="102"/>
      <c r="DR29" s="102"/>
      <c r="DS29" s="102"/>
      <c r="DT29" s="102"/>
      <c r="DU29" s="102"/>
      <c r="DV29" s="102"/>
      <c r="DW29" s="102"/>
      <c r="DX29" s="102"/>
      <c r="DY29" s="102"/>
      <c r="DZ29" s="102"/>
      <c r="EA29" s="102"/>
      <c r="EB29" s="102"/>
      <c r="EC29" s="102"/>
      <c r="ED29" s="102"/>
      <c r="EE29" s="102"/>
      <c r="EF29" s="102"/>
      <c r="EG29" s="102"/>
      <c r="EH29" s="102"/>
      <c r="EI29" s="102"/>
      <c r="EJ29" s="102"/>
      <c r="EK29" s="102"/>
      <c r="EL29" s="102"/>
      <c r="EM29" s="102"/>
      <c r="EN29" s="102"/>
      <c r="EO29" s="102"/>
      <c r="EP29" s="102"/>
      <c r="EQ29" s="102"/>
      <c r="ER29" s="102"/>
      <c r="ES29" s="102"/>
      <c r="ET29" s="102"/>
      <c r="EU29" s="102"/>
      <c r="EV29" s="102"/>
      <c r="EW29" s="102"/>
      <c r="EX29" s="102"/>
      <c r="EY29" s="102"/>
      <c r="EZ29" s="102"/>
      <c r="FA29" s="102"/>
      <c r="FB29" s="102"/>
      <c r="FC29" s="102"/>
      <c r="FD29" s="102"/>
      <c r="FE29" s="102"/>
      <c r="FF29" s="102"/>
      <c r="FG29" s="102"/>
      <c r="FH29" s="102"/>
      <c r="FI29" s="102"/>
      <c r="FJ29" s="102"/>
      <c r="FK29" s="102"/>
      <c r="FL29" s="102"/>
      <c r="FM29" s="102"/>
      <c r="FN29" s="102"/>
      <c r="FO29" s="102"/>
      <c r="FP29" s="102"/>
      <c r="FQ29" s="102"/>
      <c r="FR29" s="102"/>
      <c r="FS29" s="102"/>
      <c r="FT29" s="102"/>
      <c r="FU29" s="102"/>
      <c r="FV29" s="102"/>
      <c r="FW29" s="102"/>
      <c r="FX29" s="102"/>
      <c r="FY29" s="102"/>
      <c r="FZ29" s="102"/>
      <c r="GA29" s="102"/>
      <c r="GB29" s="102"/>
      <c r="GC29" s="102"/>
      <c r="GD29" s="102"/>
      <c r="GE29" s="102"/>
      <c r="GF29" s="102"/>
      <c r="GG29" s="102"/>
      <c r="GH29" s="102"/>
      <c r="GI29" s="102"/>
      <c r="GJ29" s="102"/>
      <c r="GK29" s="102"/>
      <c r="GL29" s="102"/>
      <c r="GM29" s="102"/>
      <c r="GN29" s="102"/>
      <c r="GO29" s="102"/>
      <c r="GP29" s="102"/>
      <c r="GQ29" s="102"/>
      <c r="GR29" s="102"/>
      <c r="GS29" s="102"/>
      <c r="GT29" s="102"/>
      <c r="GU29" s="102"/>
      <c r="GV29" s="102"/>
      <c r="GW29" s="102"/>
      <c r="GX29" s="102"/>
      <c r="GY29" s="102"/>
      <c r="GZ29" s="102"/>
      <c r="HA29" s="102"/>
      <c r="HB29" s="102"/>
      <c r="HC29" s="102"/>
      <c r="HD29" s="102"/>
      <c r="HE29" s="102"/>
      <c r="HF29" s="102"/>
      <c r="HG29" s="102"/>
      <c r="HH29" s="102"/>
      <c r="HI29" s="102"/>
      <c r="HJ29" s="102"/>
      <c r="HK29" s="102"/>
      <c r="HL29" s="102"/>
      <c r="HM29" s="102"/>
      <c r="HN29" s="102"/>
      <c r="HO29" s="102"/>
      <c r="HP29" s="102"/>
      <c r="HQ29" s="102"/>
      <c r="HR29" s="102"/>
      <c r="HS29" s="102"/>
      <c r="HT29" s="102"/>
      <c r="HU29" s="102"/>
      <c r="HV29" s="102"/>
      <c r="HW29" s="102"/>
      <c r="HX29" s="102"/>
      <c r="HY29" s="102"/>
      <c r="HZ29" s="102"/>
      <c r="IA29" s="102"/>
      <c r="IB29" s="102"/>
      <c r="IC29" s="102"/>
      <c r="ID29" s="102"/>
      <c r="IE29" s="102"/>
      <c r="IF29" s="102"/>
      <c r="IG29" s="102"/>
      <c r="IH29" s="102"/>
      <c r="II29" s="102"/>
      <c r="IJ29" s="102"/>
      <c r="IK29" s="102"/>
      <c r="IL29" s="102"/>
      <c r="IM29" s="102"/>
      <c r="IN29" s="102"/>
      <c r="IO29" s="102"/>
      <c r="IP29" s="102"/>
      <c r="IQ29" s="102"/>
      <c r="IR29" s="102"/>
      <c r="IS29" s="102"/>
      <c r="IT29" s="102"/>
      <c r="IU29" s="102"/>
      <c r="IV29" s="102"/>
      <c r="IW29" s="102"/>
      <c r="IX29" s="102"/>
      <c r="IY29" s="102"/>
      <c r="IZ29" s="102"/>
      <c r="JA29" s="102"/>
      <c r="JB29" s="102"/>
      <c r="JC29" s="102"/>
      <c r="JD29" s="102"/>
      <c r="JE29" s="102"/>
      <c r="JF29" s="102"/>
      <c r="JG29" s="102"/>
      <c r="JH29" s="102"/>
      <c r="JI29" s="102"/>
      <c r="JJ29" s="102"/>
      <c r="JK29" s="102"/>
      <c r="JL29" s="102"/>
      <c r="JM29" s="102"/>
      <c r="JN29" s="102"/>
      <c r="JO29" s="102"/>
      <c r="JP29" s="102"/>
      <c r="JQ29" s="102"/>
      <c r="JR29" s="102"/>
      <c r="JS29" s="102"/>
      <c r="JT29" s="102"/>
      <c r="JU29" s="102"/>
      <c r="JV29" s="102"/>
      <c r="JW29" s="102"/>
      <c r="JX29" s="102"/>
      <c r="JY29" s="102"/>
      <c r="JZ29" s="102"/>
      <c r="KA29" s="102"/>
      <c r="KB29" s="102"/>
      <c r="KC29" s="102"/>
      <c r="KD29" s="102"/>
      <c r="KE29" s="102"/>
      <c r="KF29" s="102"/>
      <c r="KG29" s="102"/>
      <c r="KH29" s="102"/>
      <c r="KI29" s="102"/>
      <c r="KJ29" s="102"/>
      <c r="KK29" s="102"/>
      <c r="KL29" s="102"/>
      <c r="KM29" s="102"/>
      <c r="KN29" s="102"/>
      <c r="KO29" s="102"/>
      <c r="KP29" s="102"/>
      <c r="KQ29" s="102"/>
      <c r="KR29" s="102"/>
      <c r="KS29" s="102"/>
      <c r="KT29" s="102"/>
      <c r="KU29" s="102"/>
      <c r="KV29" s="102"/>
      <c r="KW29" s="102"/>
      <c r="KX29" s="102"/>
      <c r="KY29" s="102"/>
      <c r="KZ29" s="102"/>
      <c r="LA29" s="102"/>
      <c r="LB29" s="102"/>
      <c r="LC29" s="102"/>
      <c r="LD29" s="102"/>
      <c r="LE29" s="102"/>
      <c r="LF29" s="102"/>
      <c r="LG29" s="102"/>
      <c r="LH29" s="102"/>
      <c r="LI29" s="102"/>
      <c r="LJ29" s="102"/>
      <c r="LK29" s="102"/>
      <c r="LL29" s="102"/>
      <c r="LM29" s="102"/>
      <c r="LN29" s="102"/>
      <c r="LO29" s="102"/>
      <c r="LP29" s="102"/>
      <c r="LQ29" s="102"/>
      <c r="LR29" s="102"/>
      <c r="LS29" s="102"/>
      <c r="LT29" s="102"/>
      <c r="LU29" s="102"/>
      <c r="LV29" s="102"/>
      <c r="LW29" s="102"/>
      <c r="LX29" s="102"/>
      <c r="LY29" s="102"/>
      <c r="LZ29" s="102"/>
      <c r="MA29" s="102"/>
      <c r="MB29" s="102"/>
      <c r="MC29" s="102"/>
      <c r="MD29" s="102"/>
      <c r="ME29" s="102"/>
      <c r="MF29" s="102"/>
      <c r="MG29" s="102"/>
      <c r="MH29" s="102"/>
      <c r="MI29" s="102"/>
      <c r="MJ29" s="102"/>
      <c r="MK29" s="102"/>
      <c r="ML29" s="102"/>
      <c r="MM29" s="102"/>
      <c r="MN29" s="102"/>
      <c r="MO29" s="102"/>
      <c r="MP29" s="102"/>
      <c r="MQ29" s="102"/>
      <c r="MR29" s="102"/>
      <c r="MS29" s="102"/>
      <c r="MT29" s="102"/>
      <c r="MU29" s="102"/>
      <c r="MV29" s="102"/>
      <c r="MW29" s="102"/>
      <c r="MX29" s="102"/>
      <c r="MY29" s="102"/>
      <c r="MZ29" s="102"/>
      <c r="NA29" s="102"/>
      <c r="NB29" s="102"/>
      <c r="NC29" s="102"/>
      <c r="ND29" s="102"/>
      <c r="NE29" s="102"/>
      <c r="NF29" s="102"/>
      <c r="NG29" s="102"/>
      <c r="NH29" s="102"/>
      <c r="NI29" s="102"/>
      <c r="NJ29" s="102"/>
      <c r="NK29" s="102"/>
      <c r="NL29" s="102"/>
      <c r="NM29" s="102"/>
      <c r="NN29" s="102"/>
      <c r="NO29" s="102"/>
      <c r="NP29" s="102"/>
      <c r="NQ29" s="102"/>
      <c r="NR29" s="102"/>
      <c r="NS29" s="102"/>
      <c r="NT29" s="102"/>
      <c r="NU29" s="102"/>
      <c r="NV29" s="102"/>
      <c r="NW29" s="102"/>
      <c r="NX29" s="102"/>
      <c r="NY29" s="102"/>
      <c r="NZ29" s="102"/>
      <c r="OA29" s="102"/>
      <c r="OB29" s="102"/>
      <c r="OC29" s="102"/>
      <c r="OD29" s="102"/>
      <c r="OE29" s="102"/>
      <c r="OF29" s="102"/>
      <c r="OG29" s="102"/>
      <c r="OH29" s="102"/>
      <c r="OI29" s="102"/>
      <c r="OJ29" s="102"/>
      <c r="OK29" s="102"/>
      <c r="OL29" s="102"/>
      <c r="OM29" s="102"/>
      <c r="ON29" s="102"/>
      <c r="OO29" s="102"/>
      <c r="OP29" s="102"/>
      <c r="OQ29" s="102"/>
      <c r="OR29" s="102"/>
      <c r="OS29" s="102"/>
      <c r="OT29" s="102"/>
      <c r="OU29" s="102"/>
      <c r="OV29" s="102"/>
      <c r="OW29" s="102"/>
      <c r="OX29" s="102"/>
      <c r="OY29" s="102"/>
      <c r="OZ29" s="102"/>
      <c r="PA29" s="102"/>
      <c r="PB29" s="102"/>
      <c r="PC29" s="102"/>
      <c r="PD29" s="102"/>
      <c r="PE29" s="102"/>
      <c r="PF29" s="102"/>
      <c r="PG29" s="102"/>
      <c r="PH29" s="102"/>
      <c r="PI29" s="102"/>
      <c r="PJ29" s="102"/>
      <c r="PK29" s="102"/>
      <c r="PL29" s="102"/>
      <c r="PM29" s="102"/>
      <c r="PN29" s="102"/>
      <c r="PO29" s="102"/>
      <c r="PP29" s="102"/>
      <c r="PQ29" s="102"/>
      <c r="PR29" s="102"/>
      <c r="PS29" s="102"/>
      <c r="PT29" s="102"/>
      <c r="PU29" s="102"/>
      <c r="PV29" s="102"/>
      <c r="PW29" s="102"/>
      <c r="PX29" s="102"/>
      <c r="PY29" s="102"/>
      <c r="PZ29" s="102"/>
      <c r="QA29" s="102"/>
      <c r="QB29" s="102"/>
      <c r="QC29" s="102"/>
      <c r="QD29" s="102"/>
      <c r="QE29" s="102"/>
      <c r="QF29" s="102"/>
      <c r="QG29" s="102"/>
      <c r="QH29" s="102"/>
      <c r="QI29" s="102"/>
      <c r="QJ29" s="102"/>
      <c r="QK29" s="102"/>
      <c r="QL29" s="102"/>
      <c r="QM29" s="102"/>
      <c r="QN29" s="102"/>
      <c r="QO29" s="102"/>
      <c r="QP29" s="102"/>
      <c r="QQ29" s="102"/>
      <c r="QR29" s="102"/>
      <c r="QS29" s="102"/>
      <c r="QT29" s="102"/>
      <c r="QU29" s="102"/>
      <c r="QV29" s="102"/>
      <c r="QW29" s="102"/>
      <c r="QX29" s="102"/>
      <c r="QY29" s="102"/>
      <c r="QZ29" s="102"/>
      <c r="RA29" s="102"/>
      <c r="RB29" s="102"/>
      <c r="RC29" s="102"/>
      <c r="RD29" s="102"/>
      <c r="RE29" s="102"/>
      <c r="RF29" s="102"/>
      <c r="RG29" s="102"/>
      <c r="RH29" s="102"/>
      <c r="RI29" s="102"/>
      <c r="RJ29" s="102"/>
      <c r="RK29" s="102"/>
      <c r="RL29" s="102"/>
      <c r="RM29" s="102"/>
      <c r="RN29" s="102"/>
      <c r="RO29" s="102"/>
      <c r="RP29" s="102"/>
      <c r="RQ29" s="102"/>
      <c r="RR29" s="102"/>
      <c r="RS29" s="102"/>
      <c r="RT29" s="102"/>
      <c r="RU29" s="102"/>
      <c r="RV29" s="102"/>
      <c r="RW29" s="102"/>
      <c r="RX29" s="102"/>
      <c r="RY29" s="102"/>
      <c r="RZ29" s="102"/>
      <c r="SA29" s="102"/>
      <c r="SB29" s="102"/>
      <c r="SC29" s="102"/>
      <c r="SD29" s="102"/>
      <c r="SE29" s="102"/>
      <c r="SF29" s="102"/>
      <c r="SG29" s="102"/>
      <c r="SH29" s="102"/>
      <c r="SI29" s="102"/>
      <c r="SJ29" s="102"/>
      <c r="SK29" s="102"/>
      <c r="SL29" s="102"/>
      <c r="SM29" s="102"/>
      <c r="SN29" s="102"/>
      <c r="SO29" s="102"/>
      <c r="SP29" s="102"/>
      <c r="SQ29" s="102"/>
      <c r="SR29" s="102"/>
      <c r="SS29" s="102"/>
      <c r="ST29" s="102"/>
      <c r="SU29" s="102"/>
      <c r="SV29" s="102"/>
      <c r="SW29" s="102"/>
      <c r="SX29" s="102"/>
      <c r="SY29" s="102"/>
      <c r="SZ29" s="102"/>
      <c r="TA29" s="102"/>
      <c r="TB29" s="102"/>
      <c r="TC29" s="102"/>
      <c r="TD29" s="102"/>
      <c r="TE29" s="102"/>
      <c r="TF29" s="102"/>
      <c r="TG29" s="102"/>
      <c r="TH29" s="102"/>
      <c r="TI29" s="102"/>
      <c r="TJ29" s="102"/>
      <c r="TK29" s="102"/>
      <c r="TL29" s="102"/>
      <c r="TM29" s="102"/>
      <c r="TN29" s="102"/>
      <c r="TO29" s="102"/>
      <c r="TP29" s="102"/>
      <c r="TQ29" s="102"/>
      <c r="TR29" s="102"/>
      <c r="TS29" s="102"/>
      <c r="TT29" s="102"/>
      <c r="TU29" s="102"/>
      <c r="TV29" s="102"/>
      <c r="TW29" s="102"/>
      <c r="TX29" s="102"/>
      <c r="TY29" s="102"/>
      <c r="TZ29" s="102"/>
      <c r="UA29" s="102"/>
      <c r="UB29" s="102"/>
      <c r="UC29" s="102"/>
      <c r="UD29" s="102"/>
      <c r="UE29" s="102"/>
      <c r="UF29" s="102"/>
      <c r="UG29" s="102"/>
      <c r="UH29" s="102"/>
      <c r="UI29" s="102"/>
      <c r="UJ29" s="102"/>
      <c r="UK29" s="102"/>
      <c r="UL29" s="102"/>
      <c r="UM29" s="102"/>
      <c r="UN29" s="102"/>
      <c r="UO29" s="102"/>
      <c r="UP29" s="102"/>
      <c r="UQ29" s="102"/>
      <c r="UR29" s="102"/>
      <c r="US29" s="102"/>
      <c r="UT29" s="102"/>
      <c r="UU29" s="102"/>
      <c r="UV29" s="102"/>
      <c r="UW29" s="102"/>
      <c r="UX29" s="102"/>
      <c r="UY29" s="102"/>
      <c r="UZ29" s="102"/>
      <c r="VA29" s="102"/>
      <c r="VB29" s="102"/>
      <c r="VC29" s="102"/>
      <c r="VD29" s="102"/>
      <c r="VE29" s="102"/>
      <c r="VF29" s="102"/>
      <c r="VG29" s="102"/>
      <c r="VH29" s="102"/>
      <c r="VI29" s="102"/>
      <c r="VJ29" s="102"/>
      <c r="VK29" s="102"/>
      <c r="VL29" s="102"/>
      <c r="VM29" s="102"/>
      <c r="VN29" s="102"/>
      <c r="VO29" s="102"/>
      <c r="VP29" s="102"/>
      <c r="VQ29" s="102"/>
      <c r="VR29" s="102"/>
      <c r="VS29" s="102"/>
      <c r="VT29" s="102"/>
      <c r="VU29" s="102"/>
      <c r="VV29" s="102"/>
      <c r="VW29" s="102"/>
      <c r="VX29" s="102"/>
      <c r="VY29" s="102"/>
      <c r="VZ29" s="102"/>
      <c r="WA29" s="102"/>
      <c r="WB29" s="102"/>
      <c r="WC29" s="102"/>
      <c r="WD29" s="102"/>
      <c r="WE29" s="102"/>
      <c r="WF29" s="102"/>
      <c r="WG29" s="102"/>
      <c r="WH29" s="102"/>
      <c r="WI29" s="102"/>
      <c r="WJ29" s="102"/>
      <c r="WK29" s="102"/>
      <c r="WL29" s="102"/>
      <c r="WM29" s="102"/>
      <c r="WN29" s="102"/>
      <c r="WO29" s="102"/>
      <c r="WP29" s="102"/>
      <c r="WQ29" s="102"/>
      <c r="WR29" s="102"/>
      <c r="WS29" s="102"/>
      <c r="WT29" s="102"/>
      <c r="WU29" s="102"/>
      <c r="WV29" s="102"/>
      <c r="WW29" s="102"/>
      <c r="WX29" s="102"/>
      <c r="WY29" s="102"/>
      <c r="WZ29" s="102"/>
      <c r="XA29" s="102"/>
      <c r="XB29" s="102"/>
      <c r="XC29" s="102"/>
      <c r="XD29" s="102"/>
      <c r="XE29" s="102"/>
      <c r="XF29" s="102"/>
      <c r="XG29" s="102"/>
      <c r="XH29" s="102"/>
      <c r="XI29" s="102"/>
      <c r="XJ29" s="102"/>
      <c r="XK29" s="102"/>
      <c r="XL29" s="102"/>
      <c r="XM29" s="102"/>
      <c r="XN29" s="102"/>
      <c r="XO29" s="102"/>
      <c r="XP29" s="102"/>
      <c r="XQ29" s="102"/>
      <c r="XR29" s="102"/>
      <c r="XS29" s="102"/>
      <c r="XT29" s="102"/>
      <c r="XU29" s="102"/>
      <c r="XV29" s="102"/>
      <c r="XW29" s="102"/>
      <c r="XX29" s="102"/>
      <c r="XY29" s="102"/>
      <c r="XZ29" s="102"/>
      <c r="YA29" s="102"/>
      <c r="YB29" s="102"/>
      <c r="YC29" s="102"/>
      <c r="YD29" s="102"/>
      <c r="YE29" s="102"/>
      <c r="YF29" s="102"/>
      <c r="YG29" s="102"/>
      <c r="YH29" s="102"/>
      <c r="YI29" s="102"/>
      <c r="YJ29" s="102"/>
      <c r="YK29" s="102"/>
      <c r="YL29" s="102"/>
      <c r="YM29" s="102"/>
      <c r="YN29" s="102"/>
      <c r="YO29" s="102"/>
      <c r="YP29" s="102"/>
      <c r="YQ29" s="102"/>
      <c r="YR29" s="102"/>
      <c r="YS29" s="102"/>
      <c r="YT29" s="102"/>
      <c r="YU29" s="102"/>
      <c r="YV29" s="102"/>
      <c r="YW29" s="102"/>
      <c r="YX29" s="102"/>
      <c r="YY29" s="102"/>
      <c r="YZ29" s="102"/>
      <c r="ZA29" s="102"/>
      <c r="ZB29" s="102"/>
      <c r="ZC29" s="102"/>
      <c r="ZD29" s="102"/>
      <c r="ZE29" s="102"/>
      <c r="ZF29" s="102"/>
      <c r="ZG29" s="102"/>
      <c r="ZH29" s="102"/>
      <c r="ZI29" s="102"/>
      <c r="ZJ29" s="102"/>
      <c r="ZK29" s="102"/>
      <c r="ZL29" s="102"/>
      <c r="ZM29" s="102"/>
      <c r="ZN29" s="102"/>
      <c r="ZO29" s="102"/>
      <c r="ZP29" s="102"/>
      <c r="ZQ29" s="102"/>
      <c r="ZR29" s="102"/>
      <c r="ZS29" s="102"/>
      <c r="ZT29" s="102"/>
      <c r="ZU29" s="102"/>
      <c r="ZV29" s="102"/>
      <c r="ZW29" s="102"/>
      <c r="ZX29" s="102"/>
      <c r="ZY29" s="102"/>
      <c r="ZZ29" s="102"/>
      <c r="AAA29" s="102"/>
      <c r="AAB29" s="102"/>
      <c r="AAC29" s="102"/>
      <c r="AAD29" s="102"/>
      <c r="AAE29" s="102"/>
      <c r="AAF29" s="102"/>
      <c r="AAG29" s="102"/>
      <c r="AAH29" s="102"/>
      <c r="AAI29" s="102"/>
      <c r="AAJ29" s="102"/>
      <c r="AAK29" s="102"/>
      <c r="AAL29" s="102"/>
      <c r="AAM29" s="102"/>
      <c r="AAN29" s="102"/>
      <c r="AAO29" s="102"/>
      <c r="AAP29" s="102"/>
      <c r="AAQ29" s="102"/>
      <c r="AAR29" s="102"/>
      <c r="AAS29" s="102"/>
      <c r="AAT29" s="102"/>
      <c r="AAU29" s="102"/>
      <c r="AAV29" s="102"/>
      <c r="AAW29" s="102"/>
      <c r="AAX29" s="102"/>
      <c r="AAY29" s="102"/>
      <c r="AAZ29" s="102"/>
      <c r="ABA29" s="102"/>
      <c r="ABB29" s="102"/>
      <c r="ABC29" s="102"/>
      <c r="ABD29" s="102"/>
      <c r="ABE29" s="102"/>
      <c r="ABF29" s="102"/>
      <c r="ABG29" s="102"/>
      <c r="ABH29" s="102"/>
      <c r="ABI29" s="102"/>
      <c r="ABJ29" s="102"/>
      <c r="ABK29" s="102"/>
      <c r="ABL29" s="102"/>
      <c r="ABM29" s="102"/>
      <c r="ABN29" s="102"/>
      <c r="ABO29" s="102"/>
      <c r="ABP29" s="102"/>
      <c r="ABQ29" s="102"/>
      <c r="ABR29" s="102"/>
      <c r="ABS29" s="102"/>
      <c r="ABT29" s="102"/>
      <c r="ABU29" s="102"/>
      <c r="ABV29" s="102"/>
      <c r="ABW29" s="102"/>
      <c r="ABX29" s="102"/>
      <c r="ABY29" s="102"/>
      <c r="ABZ29" s="102"/>
      <c r="ACA29" s="102"/>
      <c r="ACB29" s="102"/>
      <c r="ACC29" s="102"/>
      <c r="ACD29" s="102"/>
      <c r="ACE29" s="102"/>
      <c r="ACF29" s="102"/>
      <c r="ACG29" s="102"/>
      <c r="ACH29" s="102"/>
      <c r="ACI29" s="102"/>
      <c r="ACJ29" s="102"/>
      <c r="ACK29" s="102"/>
      <c r="ACL29" s="102"/>
      <c r="ACM29" s="102"/>
      <c r="ACN29" s="102"/>
      <c r="ACO29" s="102"/>
      <c r="ACP29" s="102"/>
      <c r="ACQ29" s="102"/>
      <c r="ACR29" s="102"/>
      <c r="ACS29" s="102"/>
      <c r="ACT29" s="102"/>
      <c r="ACU29" s="102"/>
      <c r="ACV29" s="102"/>
      <c r="ACW29" s="102"/>
      <c r="ACX29" s="102"/>
      <c r="ACY29" s="102"/>
      <c r="ACZ29" s="102"/>
      <c r="ADA29" s="102"/>
      <c r="ADB29" s="102"/>
      <c r="ADC29" s="102"/>
      <c r="ADD29" s="102"/>
      <c r="ADE29" s="102"/>
      <c r="ADF29" s="102"/>
      <c r="ADG29" s="102"/>
      <c r="ADH29" s="102"/>
      <c r="ADI29" s="102"/>
      <c r="ADJ29" s="102"/>
      <c r="ADK29" s="102"/>
      <c r="ADL29" s="102"/>
      <c r="ADM29" s="102"/>
      <c r="ADN29" s="102"/>
      <c r="ADO29" s="102"/>
      <c r="ADP29" s="102"/>
      <c r="ADQ29" s="102"/>
      <c r="ADR29" s="102"/>
      <c r="ADS29" s="102"/>
      <c r="ADT29" s="102"/>
      <c r="ADU29" s="102"/>
      <c r="ADV29" s="102"/>
      <c r="ADW29" s="102"/>
      <c r="ADX29" s="102"/>
      <c r="ADY29" s="102"/>
      <c r="ADZ29" s="102"/>
      <c r="AEA29" s="102"/>
      <c r="AEB29" s="102"/>
      <c r="AEC29" s="102"/>
      <c r="AED29" s="102"/>
      <c r="AEE29" s="102"/>
      <c r="AEF29" s="102"/>
      <c r="AEG29" s="102"/>
      <c r="AEH29" s="102"/>
      <c r="AEI29" s="102"/>
      <c r="AEJ29" s="102"/>
      <c r="AEK29" s="102"/>
      <c r="AEL29" s="102"/>
      <c r="AEM29" s="102"/>
      <c r="AEN29" s="102"/>
      <c r="AEO29" s="102"/>
      <c r="AEP29" s="102"/>
      <c r="AEQ29" s="102"/>
      <c r="AER29" s="102"/>
      <c r="AES29" s="102"/>
      <c r="AET29" s="102"/>
      <c r="AEU29" s="102"/>
      <c r="AEV29" s="102"/>
      <c r="AEW29" s="102"/>
      <c r="AEX29" s="102"/>
      <c r="AEY29" s="102"/>
      <c r="AEZ29" s="102"/>
      <c r="AFA29" s="102"/>
      <c r="AFB29" s="102"/>
      <c r="AFC29" s="102"/>
      <c r="AFD29" s="102"/>
      <c r="AFE29" s="102"/>
      <c r="AFF29" s="102"/>
      <c r="AFG29" s="102"/>
      <c r="AFH29" s="102"/>
      <c r="AFI29" s="102"/>
      <c r="AFJ29" s="102"/>
      <c r="AFK29" s="102"/>
      <c r="AFL29" s="102"/>
      <c r="AFM29" s="102"/>
      <c r="AFN29" s="102"/>
      <c r="AFO29" s="102"/>
      <c r="AFP29" s="102"/>
      <c r="AFQ29" s="102"/>
      <c r="AFR29" s="102"/>
      <c r="AFS29" s="102"/>
      <c r="AFT29" s="102"/>
      <c r="AFU29" s="102"/>
      <c r="AFV29" s="102"/>
      <c r="AFW29" s="102"/>
      <c r="AFX29" s="102"/>
      <c r="AFY29" s="102"/>
      <c r="AFZ29" s="102"/>
      <c r="AGA29" s="102"/>
      <c r="AGB29" s="102"/>
      <c r="AGC29" s="102"/>
      <c r="AGD29" s="102"/>
      <c r="AGE29" s="102"/>
      <c r="AGF29" s="102"/>
      <c r="AGG29" s="102"/>
      <c r="AGH29" s="102"/>
      <c r="AGI29" s="102"/>
      <c r="AGJ29" s="102"/>
      <c r="AGK29" s="102"/>
      <c r="AGL29" s="102"/>
      <c r="AGM29" s="102"/>
      <c r="AGN29" s="102"/>
      <c r="AGO29" s="102"/>
      <c r="AGP29" s="102"/>
      <c r="AGQ29" s="102"/>
      <c r="AGR29" s="102"/>
      <c r="AGS29" s="102"/>
      <c r="AGT29" s="102"/>
      <c r="AGU29" s="102"/>
      <c r="AGV29" s="102"/>
      <c r="AGW29" s="102"/>
      <c r="AGX29" s="102"/>
      <c r="AGY29" s="102"/>
      <c r="AGZ29" s="102"/>
      <c r="AHA29" s="102"/>
      <c r="AHB29" s="102"/>
      <c r="AHC29" s="102"/>
      <c r="AHD29" s="102"/>
      <c r="AHE29" s="102"/>
      <c r="AHF29" s="102"/>
      <c r="AHG29" s="102"/>
      <c r="AHH29" s="102"/>
      <c r="AHI29" s="102"/>
      <c r="AHJ29" s="102"/>
      <c r="AHK29" s="102"/>
      <c r="AHL29" s="102"/>
      <c r="AHM29" s="102"/>
      <c r="AHN29" s="102"/>
      <c r="AHO29" s="102"/>
      <c r="AHP29" s="102"/>
      <c r="AHQ29" s="102"/>
      <c r="AHR29" s="102"/>
      <c r="AHS29" s="102"/>
      <c r="AHT29" s="102"/>
      <c r="AHU29" s="102"/>
      <c r="AHV29" s="102"/>
      <c r="AHW29" s="102"/>
      <c r="AHX29" s="102"/>
      <c r="AHY29" s="102"/>
      <c r="AHZ29" s="102"/>
      <c r="AIA29" s="102"/>
      <c r="AIB29" s="102"/>
      <c r="AIC29" s="102"/>
      <c r="AID29" s="102"/>
      <c r="AIE29" s="102"/>
      <c r="AIF29" s="102"/>
      <c r="AIG29" s="102"/>
      <c r="AIH29" s="102"/>
      <c r="AII29" s="102"/>
      <c r="AIJ29" s="102"/>
      <c r="AIK29" s="102"/>
      <c r="AIL29" s="102"/>
      <c r="AIM29" s="102"/>
      <c r="AIN29" s="102"/>
      <c r="AIO29" s="102"/>
      <c r="AIP29" s="102"/>
      <c r="AIQ29" s="102"/>
      <c r="AIR29" s="102"/>
      <c r="AIS29" s="102"/>
      <c r="AIT29" s="102"/>
      <c r="AIU29" s="102"/>
      <c r="AIV29" s="102"/>
      <c r="AIW29" s="102"/>
      <c r="AIX29" s="102"/>
      <c r="AIY29" s="102"/>
      <c r="AIZ29" s="102"/>
      <c r="AJA29" s="102"/>
      <c r="AJB29" s="102"/>
      <c r="AJC29" s="102"/>
      <c r="AJD29" s="102"/>
      <c r="AJE29" s="102"/>
      <c r="AJF29" s="102"/>
      <c r="AJG29" s="102"/>
      <c r="AJH29" s="102"/>
      <c r="AJI29" s="102"/>
      <c r="AJJ29" s="102"/>
      <c r="AJK29" s="102"/>
      <c r="AJL29" s="102"/>
      <c r="AJM29" s="102"/>
      <c r="AJN29" s="102"/>
      <c r="AJO29" s="102"/>
      <c r="AJP29" s="102"/>
      <c r="AJQ29" s="102"/>
      <c r="AJR29" s="102"/>
      <c r="AJS29" s="102"/>
      <c r="AJT29" s="102"/>
      <c r="AJU29" s="102"/>
      <c r="AJV29" s="102"/>
      <c r="AJW29" s="102"/>
      <c r="AJX29" s="102"/>
      <c r="AJY29" s="102"/>
      <c r="AJZ29" s="102"/>
      <c r="AKA29" s="102"/>
      <c r="AKB29" s="102"/>
      <c r="AKC29" s="102"/>
      <c r="AKD29" s="102"/>
      <c r="AKE29" s="102"/>
      <c r="AKF29" s="102"/>
      <c r="AKG29" s="102"/>
      <c r="AKH29" s="102"/>
      <c r="AKI29" s="102"/>
      <c r="AKJ29" s="102"/>
      <c r="AKK29" s="102"/>
      <c r="AKL29" s="102"/>
      <c r="AKM29" s="102"/>
      <c r="AKN29" s="102"/>
      <c r="AKO29" s="102"/>
      <c r="AKP29" s="102"/>
      <c r="AKQ29" s="102"/>
      <c r="AKR29" s="102"/>
      <c r="AKS29" s="102"/>
      <c r="AKT29" s="102"/>
      <c r="AKU29" s="102"/>
      <c r="AKV29" s="102"/>
      <c r="AKW29" s="102"/>
      <c r="AKX29" s="102"/>
      <c r="AKY29" s="102"/>
      <c r="AKZ29" s="102"/>
      <c r="ALA29" s="102"/>
      <c r="ALB29" s="102"/>
      <c r="ALC29" s="102"/>
      <c r="ALD29" s="102"/>
      <c r="ALE29" s="102"/>
      <c r="ALF29" s="102"/>
      <c r="ALG29" s="102"/>
      <c r="ALH29" s="102"/>
      <c r="ALI29" s="102"/>
      <c r="ALJ29" s="102"/>
      <c r="ALK29" s="102"/>
      <c r="ALL29" s="102"/>
      <c r="ALM29" s="102"/>
      <c r="ALN29" s="102"/>
      <c r="ALO29" s="102"/>
      <c r="ALP29" s="102"/>
      <c r="ALQ29" s="102"/>
      <c r="ALR29" s="102"/>
      <c r="ALS29" s="102"/>
      <c r="ALT29" s="102"/>
      <c r="ALU29" s="102"/>
      <c r="ALV29" s="102"/>
      <c r="ALW29" s="102"/>
      <c r="ALX29" s="102"/>
      <c r="ALY29" s="102"/>
      <c r="ALZ29" s="102"/>
      <c r="AMA29" s="102"/>
      <c r="AMB29" s="102"/>
      <c r="AMC29" s="102"/>
      <c r="AMD29" s="102"/>
      <c r="AME29" s="102"/>
      <c r="AMF29" s="102"/>
      <c r="AMG29" s="102"/>
      <c r="AMH29" s="102"/>
      <c r="AMI29" s="102"/>
      <c r="AMJ29" s="102"/>
    </row>
    <row r="30" spans="1:1024" ht="12" thickBot="1">
      <c r="A30" s="313"/>
      <c r="B30" s="314"/>
      <c r="C30" s="314"/>
      <c r="D30" s="314"/>
      <c r="E30" s="314"/>
      <c r="F30" s="314"/>
      <c r="G30" s="315"/>
      <c r="H30" s="232">
        <f>SUM(H2:H29)</f>
        <v>541657.5</v>
      </c>
      <c r="I30" s="232">
        <f>SUM(I2:I29)</f>
        <v>272480</v>
      </c>
      <c r="J30" s="189"/>
      <c r="K30" s="194"/>
      <c r="L30" s="316"/>
      <c r="M30" s="317"/>
      <c r="N30" s="317"/>
      <c r="O30" s="317"/>
      <c r="P30" s="317"/>
      <c r="Q30" s="317"/>
      <c r="R30" s="317"/>
      <c r="S30" s="318"/>
    </row>
    <row r="31" spans="1:1024">
      <c r="H31" s="231" t="s">
        <v>43</v>
      </c>
      <c r="I31" s="231" t="s">
        <v>43</v>
      </c>
    </row>
  </sheetData>
  <mergeCells count="3">
    <mergeCell ref="A1:S1"/>
    <mergeCell ref="A30:G30"/>
    <mergeCell ref="L30:S30"/>
  </mergeCells>
  <pageMargins left="0.31496062992125984" right="0.31496062992125984" top="0.35433070866141736" bottom="0.35433070866141736" header="0.31496062992125984" footer="0.31496062992125984"/>
  <pageSetup paperSize="9" orientation="landscape" r:id="rId1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56"/>
  <sheetViews>
    <sheetView view="pageLayout" topLeftCell="A34" zoomScaleNormal="100" workbookViewId="0">
      <selection activeCell="P34" sqref="P34"/>
    </sheetView>
  </sheetViews>
  <sheetFormatPr defaultRowHeight="11.25"/>
  <cols>
    <col min="1" max="1" width="3.140625" style="78" customWidth="1"/>
    <col min="2" max="2" width="4.5703125" style="1" hidden="1" customWidth="1"/>
    <col min="3" max="3" width="25.85546875" style="1" customWidth="1"/>
    <col min="4" max="4" width="5" style="1" hidden="1" customWidth="1"/>
    <col min="5" max="5" width="11.5703125" style="1" customWidth="1"/>
    <col min="6" max="6" width="19" style="1" customWidth="1"/>
    <col min="7" max="7" width="10.42578125" style="1" customWidth="1"/>
    <col min="8" max="8" width="10.140625" style="1" customWidth="1"/>
    <col min="9" max="9" width="7.85546875" style="1" customWidth="1"/>
    <col min="10" max="11" width="7.85546875" style="1" hidden="1" customWidth="1"/>
    <col min="12" max="12" width="5.140625" style="1" customWidth="1"/>
    <col min="13" max="13" width="5.28515625" style="1" customWidth="1"/>
    <col min="14" max="14" width="5.42578125" style="1" customWidth="1"/>
    <col min="15" max="15" width="5.140625" style="1" customWidth="1"/>
    <col min="16" max="16" width="6.85546875" style="1" customWidth="1"/>
    <col min="17" max="17" width="9.5703125" style="1" customWidth="1"/>
    <col min="18" max="18" width="8.5703125" style="1" customWidth="1"/>
    <col min="19" max="19" width="8.7109375" style="1" customWidth="1"/>
    <col min="20" max="16384" width="9.140625" style="1"/>
  </cols>
  <sheetData>
    <row r="1" spans="1:19" ht="13.5" thickBot="1">
      <c r="A1" s="329" t="s">
        <v>157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330"/>
      <c r="O1" s="330"/>
      <c r="P1" s="330"/>
      <c r="Q1" s="330"/>
      <c r="R1" s="330"/>
      <c r="S1" s="331"/>
    </row>
    <row r="2" spans="1:19" ht="57.75" thickBot="1">
      <c r="A2" s="281" t="s">
        <v>157</v>
      </c>
      <c r="B2" s="180" t="s">
        <v>43</v>
      </c>
      <c r="C2" s="13" t="s">
        <v>1</v>
      </c>
      <c r="D2" s="58" t="s">
        <v>2</v>
      </c>
      <c r="E2" s="13" t="s">
        <v>3</v>
      </c>
      <c r="F2" s="13" t="s">
        <v>4</v>
      </c>
      <c r="G2" s="13" t="s">
        <v>5</v>
      </c>
      <c r="H2" s="13" t="s">
        <v>6</v>
      </c>
      <c r="I2" s="13" t="s">
        <v>7</v>
      </c>
      <c r="J2" s="58" t="s">
        <v>8</v>
      </c>
      <c r="K2" s="58" t="s">
        <v>9</v>
      </c>
      <c r="L2" s="13" t="s">
        <v>10</v>
      </c>
      <c r="M2" s="3" t="s">
        <v>11</v>
      </c>
      <c r="N2" s="3" t="s">
        <v>12</v>
      </c>
      <c r="O2" s="3" t="s">
        <v>13</v>
      </c>
      <c r="P2" s="4" t="s">
        <v>14</v>
      </c>
      <c r="Q2" s="20" t="s">
        <v>15</v>
      </c>
      <c r="R2" s="3" t="s">
        <v>16</v>
      </c>
      <c r="S2" s="13" t="s">
        <v>158</v>
      </c>
    </row>
    <row r="3" spans="1:19" s="47" customFormat="1" ht="45">
      <c r="A3" s="6" t="s">
        <v>18</v>
      </c>
      <c r="B3" s="48">
        <v>1</v>
      </c>
      <c r="C3" s="40" t="s">
        <v>159</v>
      </c>
      <c r="D3" s="54" t="s">
        <v>20</v>
      </c>
      <c r="E3" s="39" t="s">
        <v>160</v>
      </c>
      <c r="F3" s="39" t="s">
        <v>161</v>
      </c>
      <c r="G3" s="6" t="s">
        <v>162</v>
      </c>
      <c r="H3" s="41">
        <v>30900</v>
      </c>
      <c r="I3" s="41">
        <v>12000</v>
      </c>
      <c r="J3" s="49">
        <v>0</v>
      </c>
      <c r="K3" s="49">
        <f>SUM(I3-J3)</f>
        <v>12000</v>
      </c>
      <c r="L3" s="42">
        <f>(I3*100/H3)</f>
        <v>38.834951456310677</v>
      </c>
      <c r="M3" s="43"/>
      <c r="N3" s="44">
        <v>4</v>
      </c>
      <c r="O3" s="44">
        <v>4</v>
      </c>
      <c r="P3" s="44"/>
      <c r="Q3" s="243" t="s">
        <v>43</v>
      </c>
      <c r="R3" s="39"/>
      <c r="S3" s="258" t="s">
        <v>163</v>
      </c>
    </row>
    <row r="4" spans="1:19" s="47" customFormat="1" ht="45">
      <c r="A4" s="15" t="s">
        <v>25</v>
      </c>
      <c r="B4" s="48">
        <v>2</v>
      </c>
      <c r="C4" s="54" t="s">
        <v>159</v>
      </c>
      <c r="D4" s="54" t="s">
        <v>20</v>
      </c>
      <c r="E4" s="48" t="s">
        <v>160</v>
      </c>
      <c r="F4" s="48" t="s">
        <v>164</v>
      </c>
      <c r="G4" s="15" t="s">
        <v>872</v>
      </c>
      <c r="H4" s="49">
        <v>36350</v>
      </c>
      <c r="I4" s="49">
        <v>12000</v>
      </c>
      <c r="J4" s="49">
        <v>0</v>
      </c>
      <c r="K4" s="49">
        <f>SUM(I4-J4)</f>
        <v>12000</v>
      </c>
      <c r="L4" s="50">
        <f>(I4*100/H4)</f>
        <v>33.012379642365886</v>
      </c>
      <c r="M4" s="51"/>
      <c r="N4" s="52">
        <v>4</v>
      </c>
      <c r="O4" s="52">
        <v>4</v>
      </c>
      <c r="P4" s="52"/>
      <c r="Q4" s="244" t="s">
        <v>43</v>
      </c>
      <c r="R4" s="15" t="s">
        <v>44</v>
      </c>
      <c r="S4" s="258" t="s">
        <v>163</v>
      </c>
    </row>
    <row r="5" spans="1:19" s="47" customFormat="1" ht="56.25">
      <c r="A5" s="15" t="s">
        <v>28</v>
      </c>
      <c r="B5" s="48">
        <v>3</v>
      </c>
      <c r="C5" s="54" t="s">
        <v>166</v>
      </c>
      <c r="D5" s="54" t="s">
        <v>20</v>
      </c>
      <c r="E5" s="48" t="s">
        <v>167</v>
      </c>
      <c r="F5" s="48" t="s">
        <v>168</v>
      </c>
      <c r="G5" s="48" t="s">
        <v>169</v>
      </c>
      <c r="H5" s="49">
        <v>67765</v>
      </c>
      <c r="I5" s="49">
        <v>6100</v>
      </c>
      <c r="J5" s="49"/>
      <c r="K5" s="49"/>
      <c r="L5" s="50">
        <f t="shared" ref="L5:L25" si="0">(I5*100/H5)</f>
        <v>9.00169704124548</v>
      </c>
      <c r="M5" s="51"/>
      <c r="N5" s="52">
        <v>4</v>
      </c>
      <c r="O5" s="52">
        <v>4</v>
      </c>
      <c r="P5" s="52"/>
      <c r="Q5" s="244" t="s">
        <v>43</v>
      </c>
      <c r="R5" s="15"/>
      <c r="S5" s="258" t="s">
        <v>170</v>
      </c>
    </row>
    <row r="6" spans="1:19" s="47" customFormat="1" ht="56.25">
      <c r="A6" s="15" t="s">
        <v>31</v>
      </c>
      <c r="B6" s="48">
        <v>4</v>
      </c>
      <c r="C6" s="54" t="s">
        <v>166</v>
      </c>
      <c r="D6" s="54" t="s">
        <v>20</v>
      </c>
      <c r="E6" s="48" t="s">
        <v>167</v>
      </c>
      <c r="F6" s="48" t="s">
        <v>171</v>
      </c>
      <c r="G6" s="48" t="s">
        <v>172</v>
      </c>
      <c r="H6" s="49">
        <v>31445</v>
      </c>
      <c r="I6" s="49">
        <v>3120</v>
      </c>
      <c r="J6" s="49"/>
      <c r="K6" s="49"/>
      <c r="L6" s="50">
        <f t="shared" si="0"/>
        <v>9.9220861822229285</v>
      </c>
      <c r="M6" s="51"/>
      <c r="N6" s="52" t="s">
        <v>43</v>
      </c>
      <c r="O6" s="5" t="s">
        <v>43</v>
      </c>
      <c r="P6" s="52"/>
      <c r="Q6" s="244" t="s">
        <v>43</v>
      </c>
      <c r="R6" s="15"/>
      <c r="S6" s="271" t="s">
        <v>173</v>
      </c>
    </row>
    <row r="7" spans="1:19" s="47" customFormat="1" ht="45">
      <c r="A7" s="15" t="s">
        <v>38</v>
      </c>
      <c r="B7" s="48">
        <v>5</v>
      </c>
      <c r="C7" s="54" t="s">
        <v>174</v>
      </c>
      <c r="D7" s="54" t="s">
        <v>20</v>
      </c>
      <c r="E7" s="48" t="s">
        <v>175</v>
      </c>
      <c r="F7" s="48" t="s">
        <v>176</v>
      </c>
      <c r="G7" s="48" t="s">
        <v>177</v>
      </c>
      <c r="H7" s="49">
        <v>110000</v>
      </c>
      <c r="I7" s="49">
        <v>12000</v>
      </c>
      <c r="J7" s="49"/>
      <c r="K7" s="49"/>
      <c r="L7" s="50">
        <f t="shared" si="0"/>
        <v>10.909090909090908</v>
      </c>
      <c r="M7" s="51"/>
      <c r="N7" s="52">
        <v>4</v>
      </c>
      <c r="O7" s="52">
        <v>4</v>
      </c>
      <c r="P7" s="52"/>
      <c r="Q7" s="244"/>
      <c r="R7" s="15"/>
      <c r="S7" s="258" t="s">
        <v>178</v>
      </c>
    </row>
    <row r="8" spans="1:19" s="47" customFormat="1" ht="45">
      <c r="A8" s="15" t="s">
        <v>46</v>
      </c>
      <c r="B8" s="48">
        <v>6</v>
      </c>
      <c r="C8" s="54" t="s">
        <v>174</v>
      </c>
      <c r="D8" s="54" t="s">
        <v>20</v>
      </c>
      <c r="E8" s="48" t="s">
        <v>175</v>
      </c>
      <c r="F8" s="48" t="s">
        <v>179</v>
      </c>
      <c r="G8" s="48" t="s">
        <v>180</v>
      </c>
      <c r="H8" s="49">
        <v>39000</v>
      </c>
      <c r="I8" s="49">
        <v>10000</v>
      </c>
      <c r="J8" s="49"/>
      <c r="K8" s="49"/>
      <c r="L8" s="50">
        <f t="shared" si="0"/>
        <v>25.641025641025642</v>
      </c>
      <c r="M8" s="51"/>
      <c r="N8" s="52">
        <v>4</v>
      </c>
      <c r="O8" s="52">
        <v>4</v>
      </c>
      <c r="P8" s="52"/>
      <c r="Q8" s="244"/>
      <c r="R8" s="15"/>
      <c r="S8" s="258" t="s">
        <v>45</v>
      </c>
    </row>
    <row r="9" spans="1:19" s="47" customFormat="1" ht="56.25">
      <c r="A9" s="15" t="s">
        <v>53</v>
      </c>
      <c r="B9" s="48">
        <v>7</v>
      </c>
      <c r="C9" s="54" t="s">
        <v>181</v>
      </c>
      <c r="D9" s="54" t="s">
        <v>20</v>
      </c>
      <c r="E9" s="48" t="s">
        <v>182</v>
      </c>
      <c r="F9" s="48" t="s">
        <v>183</v>
      </c>
      <c r="G9" s="48" t="s">
        <v>184</v>
      </c>
      <c r="H9" s="49">
        <v>24700</v>
      </c>
      <c r="I9" s="49">
        <v>12000</v>
      </c>
      <c r="J9" s="49"/>
      <c r="K9" s="49"/>
      <c r="L9" s="50">
        <f t="shared" si="0"/>
        <v>48.582995951417004</v>
      </c>
      <c r="M9" s="51"/>
      <c r="N9" s="52">
        <v>4</v>
      </c>
      <c r="O9" s="52">
        <v>4</v>
      </c>
      <c r="P9" s="52"/>
      <c r="Q9" s="244"/>
      <c r="R9" s="15"/>
      <c r="S9" s="258" t="s">
        <v>170</v>
      </c>
    </row>
    <row r="10" spans="1:19" s="47" customFormat="1" ht="56.25">
      <c r="A10" s="15" t="s">
        <v>56</v>
      </c>
      <c r="B10" s="48">
        <v>8</v>
      </c>
      <c r="C10" s="54" t="s">
        <v>181</v>
      </c>
      <c r="D10" s="54" t="s">
        <v>20</v>
      </c>
      <c r="E10" s="48" t="s">
        <v>182</v>
      </c>
      <c r="F10" s="48" t="s">
        <v>185</v>
      </c>
      <c r="G10" s="48" t="s">
        <v>186</v>
      </c>
      <c r="H10" s="49">
        <v>17450</v>
      </c>
      <c r="I10" s="49">
        <v>10000</v>
      </c>
      <c r="J10" s="49"/>
      <c r="K10" s="49"/>
      <c r="L10" s="50">
        <f t="shared" si="0"/>
        <v>57.306590257879655</v>
      </c>
      <c r="M10" s="51"/>
      <c r="N10" s="52">
        <v>2</v>
      </c>
      <c r="O10" s="52">
        <v>3</v>
      </c>
      <c r="P10" s="52"/>
      <c r="Q10" s="244"/>
      <c r="R10" s="15"/>
      <c r="S10" s="258" t="s">
        <v>187</v>
      </c>
    </row>
    <row r="11" spans="1:19" s="47" customFormat="1" ht="33.75">
      <c r="A11" s="15" t="s">
        <v>60</v>
      </c>
      <c r="B11" s="48">
        <v>9</v>
      </c>
      <c r="C11" s="54" t="s">
        <v>188</v>
      </c>
      <c r="D11" s="54" t="s">
        <v>73</v>
      </c>
      <c r="E11" s="48" t="s">
        <v>167</v>
      </c>
      <c r="F11" s="48" t="s">
        <v>189</v>
      </c>
      <c r="G11" s="48" t="s">
        <v>190</v>
      </c>
      <c r="H11" s="49">
        <v>34800</v>
      </c>
      <c r="I11" s="49">
        <v>12000</v>
      </c>
      <c r="J11" s="49"/>
      <c r="K11" s="49"/>
      <c r="L11" s="50">
        <f t="shared" si="0"/>
        <v>34.482758620689658</v>
      </c>
      <c r="M11" s="51"/>
      <c r="N11" s="52">
        <v>4</v>
      </c>
      <c r="O11" s="52">
        <v>4</v>
      </c>
      <c r="P11" s="52"/>
      <c r="Q11" s="244"/>
      <c r="R11" s="15"/>
      <c r="S11" s="258" t="s">
        <v>178</v>
      </c>
    </row>
    <row r="12" spans="1:19" s="47" customFormat="1" ht="45">
      <c r="A12" s="15" t="s">
        <v>62</v>
      </c>
      <c r="B12" s="48">
        <v>10</v>
      </c>
      <c r="C12" s="54" t="s">
        <v>188</v>
      </c>
      <c r="D12" s="54" t="s">
        <v>73</v>
      </c>
      <c r="E12" s="48" t="s">
        <v>167</v>
      </c>
      <c r="F12" s="48" t="s">
        <v>191</v>
      </c>
      <c r="G12" s="48" t="s">
        <v>192</v>
      </c>
      <c r="H12" s="49">
        <v>120020</v>
      </c>
      <c r="I12" s="49">
        <v>12000</v>
      </c>
      <c r="J12" s="49">
        <v>1000</v>
      </c>
      <c r="K12" s="49">
        <f>SUM(I12-J12)</f>
        <v>11000</v>
      </c>
      <c r="L12" s="50">
        <f t="shared" si="0"/>
        <v>9.9983336110648224</v>
      </c>
      <c r="M12" s="51"/>
      <c r="N12" s="52" t="s">
        <v>43</v>
      </c>
      <c r="O12" s="52" t="s">
        <v>43</v>
      </c>
      <c r="P12" s="52"/>
      <c r="Q12" s="244"/>
      <c r="R12" s="48"/>
      <c r="S12" s="302" t="s">
        <v>173</v>
      </c>
    </row>
    <row r="13" spans="1:19" ht="67.5">
      <c r="A13" s="15" t="s">
        <v>64</v>
      </c>
      <c r="B13" s="48">
        <v>11</v>
      </c>
      <c r="C13" s="18" t="s">
        <v>193</v>
      </c>
      <c r="D13" s="18" t="s">
        <v>20</v>
      </c>
      <c r="E13" s="15" t="s">
        <v>40</v>
      </c>
      <c r="F13" s="15" t="s">
        <v>194</v>
      </c>
      <c r="G13" s="48" t="s">
        <v>195</v>
      </c>
      <c r="H13" s="16">
        <v>25000</v>
      </c>
      <c r="I13" s="16">
        <v>12000</v>
      </c>
      <c r="J13" s="16"/>
      <c r="K13" s="16"/>
      <c r="L13" s="9">
        <f t="shared" si="0"/>
        <v>48</v>
      </c>
      <c r="M13" s="35"/>
      <c r="N13" s="5">
        <v>4</v>
      </c>
      <c r="O13" s="5">
        <v>4</v>
      </c>
      <c r="P13" s="5"/>
      <c r="Q13" s="90"/>
      <c r="R13" s="2"/>
      <c r="S13" s="174" t="s">
        <v>45</v>
      </c>
    </row>
    <row r="14" spans="1:19" ht="45">
      <c r="A14" s="15" t="s">
        <v>67</v>
      </c>
      <c r="B14" s="48">
        <v>12</v>
      </c>
      <c r="C14" s="18" t="s">
        <v>196</v>
      </c>
      <c r="D14" s="18" t="s">
        <v>20</v>
      </c>
      <c r="E14" s="15" t="s">
        <v>197</v>
      </c>
      <c r="F14" s="15" t="s">
        <v>198</v>
      </c>
      <c r="G14" s="48" t="s">
        <v>199</v>
      </c>
      <c r="H14" s="16">
        <v>42543</v>
      </c>
      <c r="I14" s="16">
        <v>12000</v>
      </c>
      <c r="J14" s="16"/>
      <c r="K14" s="16"/>
      <c r="L14" s="9">
        <f t="shared" si="0"/>
        <v>28.206755517946547</v>
      </c>
      <c r="M14" s="35"/>
      <c r="N14" s="5">
        <v>4</v>
      </c>
      <c r="O14" s="5">
        <v>4</v>
      </c>
      <c r="P14" s="5"/>
      <c r="Q14" s="90"/>
      <c r="R14" s="2"/>
      <c r="S14" s="174" t="s">
        <v>200</v>
      </c>
    </row>
    <row r="15" spans="1:19" ht="45">
      <c r="A15" s="15" t="s">
        <v>69</v>
      </c>
      <c r="B15" s="48">
        <v>13</v>
      </c>
      <c r="C15" s="18" t="s">
        <v>201</v>
      </c>
      <c r="D15" s="18" t="s">
        <v>20</v>
      </c>
      <c r="E15" s="15" t="s">
        <v>202</v>
      </c>
      <c r="F15" s="15" t="s">
        <v>203</v>
      </c>
      <c r="G15" s="48" t="s">
        <v>204</v>
      </c>
      <c r="H15" s="16">
        <v>10000</v>
      </c>
      <c r="I15" s="16">
        <v>6000</v>
      </c>
      <c r="J15" s="16"/>
      <c r="K15" s="16"/>
      <c r="L15" s="9">
        <f t="shared" si="0"/>
        <v>60</v>
      </c>
      <c r="M15" s="35"/>
      <c r="N15" s="5" t="s">
        <v>43</v>
      </c>
      <c r="O15" s="5" t="s">
        <v>43</v>
      </c>
      <c r="P15" s="5"/>
      <c r="Q15" s="90"/>
      <c r="R15" s="2"/>
      <c r="S15" s="270" t="s">
        <v>173</v>
      </c>
    </row>
    <row r="16" spans="1:19" ht="67.5">
      <c r="A16" s="15" t="s">
        <v>71</v>
      </c>
      <c r="B16" s="48">
        <v>14</v>
      </c>
      <c r="C16" s="18" t="s">
        <v>206</v>
      </c>
      <c r="D16" s="18" t="s">
        <v>20</v>
      </c>
      <c r="E16" s="15" t="s">
        <v>202</v>
      </c>
      <c r="F16" s="15" t="s">
        <v>207</v>
      </c>
      <c r="G16" s="48" t="s">
        <v>208</v>
      </c>
      <c r="H16" s="16">
        <v>26970</v>
      </c>
      <c r="I16" s="16">
        <v>12000</v>
      </c>
      <c r="J16" s="16"/>
      <c r="K16" s="16"/>
      <c r="L16" s="9">
        <f t="shared" si="0"/>
        <v>44.493882091212456</v>
      </c>
      <c r="M16" s="35"/>
      <c r="N16" s="5">
        <v>4</v>
      </c>
      <c r="O16" s="5">
        <v>3</v>
      </c>
      <c r="P16" s="5"/>
      <c r="Q16" s="90"/>
      <c r="R16" s="2"/>
      <c r="S16" s="174" t="s">
        <v>209</v>
      </c>
    </row>
    <row r="17" spans="1:19" ht="45">
      <c r="A17" s="15" t="s">
        <v>78</v>
      </c>
      <c r="B17" s="48">
        <v>15</v>
      </c>
      <c r="C17" s="18" t="s">
        <v>210</v>
      </c>
      <c r="D17" s="18" t="s">
        <v>20</v>
      </c>
      <c r="E17" s="15" t="s">
        <v>211</v>
      </c>
      <c r="F17" s="15" t="s">
        <v>212</v>
      </c>
      <c r="G17" s="48" t="s">
        <v>213</v>
      </c>
      <c r="H17" s="16">
        <v>30650</v>
      </c>
      <c r="I17" s="16">
        <v>12000</v>
      </c>
      <c r="J17" s="16"/>
      <c r="K17" s="16"/>
      <c r="L17" s="9">
        <f t="shared" si="0"/>
        <v>39.151712887438826</v>
      </c>
      <c r="M17" s="35"/>
      <c r="N17" s="5">
        <v>4</v>
      </c>
      <c r="O17" s="5">
        <v>4</v>
      </c>
      <c r="P17" s="5"/>
      <c r="Q17" s="90"/>
      <c r="R17" s="2" t="s">
        <v>44</v>
      </c>
      <c r="S17" s="174" t="s">
        <v>214</v>
      </c>
    </row>
    <row r="18" spans="1:19" ht="56.25">
      <c r="A18" s="15" t="s">
        <v>84</v>
      </c>
      <c r="B18" s="48">
        <v>16</v>
      </c>
      <c r="C18" s="18" t="s">
        <v>210</v>
      </c>
      <c r="D18" s="18" t="s">
        <v>20</v>
      </c>
      <c r="E18" s="15" t="s">
        <v>211</v>
      </c>
      <c r="F18" s="15" t="s">
        <v>215</v>
      </c>
      <c r="G18" s="48" t="s">
        <v>216</v>
      </c>
      <c r="H18" s="16">
        <v>10400</v>
      </c>
      <c r="I18" s="16">
        <v>5000</v>
      </c>
      <c r="J18" s="16"/>
      <c r="K18" s="16"/>
      <c r="L18" s="9">
        <f t="shared" si="0"/>
        <v>48.07692307692308</v>
      </c>
      <c r="M18" s="35"/>
      <c r="N18" s="5">
        <v>4</v>
      </c>
      <c r="O18" s="5">
        <v>4</v>
      </c>
      <c r="P18" s="5"/>
      <c r="Q18" s="90"/>
      <c r="R18" s="2"/>
      <c r="S18" s="174" t="s">
        <v>24</v>
      </c>
    </row>
    <row r="19" spans="1:19" ht="90">
      <c r="A19" s="15" t="s">
        <v>90</v>
      </c>
      <c r="B19" s="48">
        <v>17</v>
      </c>
      <c r="C19" s="18" t="s">
        <v>217</v>
      </c>
      <c r="D19" s="18" t="s">
        <v>20</v>
      </c>
      <c r="E19" s="15" t="s">
        <v>21</v>
      </c>
      <c r="F19" s="15" t="s">
        <v>218</v>
      </c>
      <c r="G19" s="48" t="s">
        <v>219</v>
      </c>
      <c r="H19" s="16">
        <v>20000</v>
      </c>
      <c r="I19" s="16">
        <v>12000</v>
      </c>
      <c r="J19" s="16"/>
      <c r="K19" s="16"/>
      <c r="L19" s="9">
        <f t="shared" si="0"/>
        <v>60</v>
      </c>
      <c r="M19" s="35"/>
      <c r="N19" s="5">
        <v>3</v>
      </c>
      <c r="O19" s="5">
        <v>4</v>
      </c>
      <c r="P19" s="5"/>
      <c r="Q19" s="90"/>
      <c r="R19" s="2"/>
      <c r="S19" s="174" t="s">
        <v>200</v>
      </c>
    </row>
    <row r="20" spans="1:19" ht="33.75">
      <c r="A20" s="15" t="s">
        <v>97</v>
      </c>
      <c r="B20" s="48">
        <v>18</v>
      </c>
      <c r="C20" s="18" t="s">
        <v>220</v>
      </c>
      <c r="D20" s="18" t="s">
        <v>20</v>
      </c>
      <c r="E20" s="15" t="s">
        <v>40</v>
      </c>
      <c r="F20" s="15" t="s">
        <v>221</v>
      </c>
      <c r="G20" s="48" t="s">
        <v>222</v>
      </c>
      <c r="H20" s="16">
        <v>37338</v>
      </c>
      <c r="I20" s="16">
        <v>12000</v>
      </c>
      <c r="J20" s="16"/>
      <c r="K20" s="16"/>
      <c r="L20" s="9">
        <f t="shared" si="0"/>
        <v>32.138839787883654</v>
      </c>
      <c r="M20" s="35"/>
      <c r="N20" s="5">
        <v>4</v>
      </c>
      <c r="O20" s="5">
        <v>4</v>
      </c>
      <c r="P20" s="5"/>
      <c r="Q20" s="90"/>
      <c r="R20" s="2"/>
      <c r="S20" s="174" t="s">
        <v>223</v>
      </c>
    </row>
    <row r="21" spans="1:19" ht="45">
      <c r="A21" s="15" t="s">
        <v>103</v>
      </c>
      <c r="B21" s="48">
        <v>19</v>
      </c>
      <c r="C21" s="18" t="s">
        <v>224</v>
      </c>
      <c r="D21" s="18" t="s">
        <v>73</v>
      </c>
      <c r="E21" s="15" t="s">
        <v>225</v>
      </c>
      <c r="F21" s="15" t="s">
        <v>226</v>
      </c>
      <c r="G21" s="48" t="s">
        <v>227</v>
      </c>
      <c r="H21" s="16">
        <v>23000</v>
      </c>
      <c r="I21" s="16">
        <v>12000</v>
      </c>
      <c r="J21" s="16"/>
      <c r="K21" s="16"/>
      <c r="L21" s="9">
        <f t="shared" si="0"/>
        <v>52.173913043478258</v>
      </c>
      <c r="M21" s="35"/>
      <c r="N21" s="5" t="s">
        <v>43</v>
      </c>
      <c r="O21" s="5" t="s">
        <v>43</v>
      </c>
      <c r="P21" s="5"/>
      <c r="Q21" s="90" t="s">
        <v>43</v>
      </c>
      <c r="R21" s="2"/>
      <c r="S21" s="270" t="s">
        <v>173</v>
      </c>
    </row>
    <row r="22" spans="1:19" ht="45">
      <c r="A22" s="15" t="s">
        <v>109</v>
      </c>
      <c r="B22" s="48">
        <v>20</v>
      </c>
      <c r="C22" s="18" t="s">
        <v>228</v>
      </c>
      <c r="D22" s="18" t="s">
        <v>20</v>
      </c>
      <c r="E22" s="15" t="s">
        <v>229</v>
      </c>
      <c r="F22" s="15" t="s">
        <v>230</v>
      </c>
      <c r="G22" s="48" t="s">
        <v>231</v>
      </c>
      <c r="H22" s="16">
        <v>22000</v>
      </c>
      <c r="I22" s="16">
        <v>12000</v>
      </c>
      <c r="J22" s="16"/>
      <c r="K22" s="16"/>
      <c r="L22" s="9">
        <f t="shared" si="0"/>
        <v>54.545454545454547</v>
      </c>
      <c r="M22" s="35"/>
      <c r="N22" s="5">
        <v>4</v>
      </c>
      <c r="O22" s="5">
        <v>4</v>
      </c>
      <c r="P22" s="5"/>
      <c r="Q22" s="90"/>
      <c r="R22" s="2"/>
      <c r="S22" s="174" t="s">
        <v>232</v>
      </c>
    </row>
    <row r="23" spans="1:19" ht="45">
      <c r="A23" s="15" t="s">
        <v>116</v>
      </c>
      <c r="B23" s="48">
        <v>21</v>
      </c>
      <c r="C23" s="18" t="s">
        <v>228</v>
      </c>
      <c r="D23" s="18" t="s">
        <v>20</v>
      </c>
      <c r="E23" s="15" t="s">
        <v>229</v>
      </c>
      <c r="F23" s="15" t="s">
        <v>234</v>
      </c>
      <c r="G23" s="48" t="s">
        <v>235</v>
      </c>
      <c r="H23" s="16">
        <v>20000</v>
      </c>
      <c r="I23" s="16">
        <v>10000</v>
      </c>
      <c r="J23" s="16"/>
      <c r="K23" s="16"/>
      <c r="L23" s="9">
        <f t="shared" si="0"/>
        <v>50</v>
      </c>
      <c r="M23" s="35"/>
      <c r="N23" s="5">
        <v>4</v>
      </c>
      <c r="O23" s="5">
        <v>4</v>
      </c>
      <c r="P23" s="5"/>
      <c r="Q23" s="90"/>
      <c r="R23" s="2"/>
      <c r="S23" s="174" t="s">
        <v>236</v>
      </c>
    </row>
    <row r="24" spans="1:19" ht="45">
      <c r="A24" s="15" t="s">
        <v>123</v>
      </c>
      <c r="B24" s="48">
        <v>22</v>
      </c>
      <c r="C24" s="18" t="s">
        <v>237</v>
      </c>
      <c r="D24" s="18" t="s">
        <v>99</v>
      </c>
      <c r="E24" s="15" t="s">
        <v>238</v>
      </c>
      <c r="F24" s="15" t="s">
        <v>239</v>
      </c>
      <c r="G24" s="15" t="s">
        <v>240</v>
      </c>
      <c r="H24" s="16">
        <v>28300</v>
      </c>
      <c r="I24" s="16">
        <v>6000</v>
      </c>
      <c r="J24" s="16"/>
      <c r="K24" s="16"/>
      <c r="L24" s="9">
        <f t="shared" si="0"/>
        <v>21.201413427561839</v>
      </c>
      <c r="M24" s="35"/>
      <c r="N24" s="5">
        <v>4</v>
      </c>
      <c r="O24" s="5">
        <v>3</v>
      </c>
      <c r="P24" s="5"/>
      <c r="Q24" s="90"/>
      <c r="R24" s="2"/>
      <c r="S24" s="174" t="s">
        <v>241</v>
      </c>
    </row>
    <row r="25" spans="1:19" s="78" customFormat="1" ht="56.25">
      <c r="A25" s="15" t="s">
        <v>128</v>
      </c>
      <c r="B25" s="48">
        <v>23</v>
      </c>
      <c r="C25" s="18" t="s">
        <v>242</v>
      </c>
      <c r="D25" s="18" t="s">
        <v>73</v>
      </c>
      <c r="E25" s="15" t="s">
        <v>243</v>
      </c>
      <c r="F25" s="15" t="s">
        <v>244</v>
      </c>
      <c r="G25" s="15" t="s">
        <v>245</v>
      </c>
      <c r="H25" s="16">
        <v>5110</v>
      </c>
      <c r="I25" s="16">
        <v>3530</v>
      </c>
      <c r="J25" s="16"/>
      <c r="K25" s="16"/>
      <c r="L25" s="9">
        <f t="shared" si="0"/>
        <v>69.080234833659489</v>
      </c>
      <c r="M25" s="35"/>
      <c r="N25" s="5">
        <v>4</v>
      </c>
      <c r="O25" s="5">
        <v>4</v>
      </c>
      <c r="P25" s="5"/>
      <c r="Q25" s="90"/>
      <c r="R25" s="15"/>
      <c r="S25" s="175" t="s">
        <v>246</v>
      </c>
    </row>
    <row r="26" spans="1:19" s="78" customFormat="1" ht="51" customHeight="1">
      <c r="A26" s="15" t="s">
        <v>135</v>
      </c>
      <c r="B26" s="48">
        <v>24</v>
      </c>
      <c r="C26" s="18" t="s">
        <v>242</v>
      </c>
      <c r="D26" s="18" t="s">
        <v>73</v>
      </c>
      <c r="E26" s="15" t="s">
        <v>243</v>
      </c>
      <c r="F26" s="15" t="s">
        <v>247</v>
      </c>
      <c r="G26" s="15" t="s">
        <v>248</v>
      </c>
      <c r="H26" s="16">
        <v>11304</v>
      </c>
      <c r="I26" s="16">
        <v>7776</v>
      </c>
      <c r="J26" s="16"/>
      <c r="K26" s="16"/>
      <c r="L26" s="9">
        <f>(I26*100/H26)</f>
        <v>68.789808917197448</v>
      </c>
      <c r="M26" s="35"/>
      <c r="N26" s="5">
        <v>4</v>
      </c>
      <c r="O26" s="5">
        <v>3</v>
      </c>
      <c r="P26" s="5"/>
      <c r="Q26" s="90"/>
      <c r="R26" s="15"/>
      <c r="S26" s="175" t="s">
        <v>24</v>
      </c>
    </row>
    <row r="27" spans="1:19" ht="56.25">
      <c r="A27" s="15" t="s">
        <v>141</v>
      </c>
      <c r="B27" s="48">
        <v>25</v>
      </c>
      <c r="C27" s="18" t="s">
        <v>249</v>
      </c>
      <c r="D27" s="18" t="s">
        <v>99</v>
      </c>
      <c r="E27" s="15" t="s">
        <v>175</v>
      </c>
      <c r="F27" s="15" t="s">
        <v>250</v>
      </c>
      <c r="G27" s="48" t="s">
        <v>251</v>
      </c>
      <c r="H27" s="16">
        <v>16281.5</v>
      </c>
      <c r="I27" s="16">
        <v>6000</v>
      </c>
      <c r="J27" s="16"/>
      <c r="K27" s="16"/>
      <c r="L27" s="9">
        <f t="shared" ref="L27:L43" si="1">(I27*100/H27)</f>
        <v>36.851641433528854</v>
      </c>
      <c r="M27" s="35"/>
      <c r="N27" s="5">
        <v>4</v>
      </c>
      <c r="O27" s="5">
        <v>4</v>
      </c>
      <c r="P27" s="5"/>
      <c r="Q27" s="90"/>
      <c r="R27" s="2"/>
      <c r="S27" s="174" t="s">
        <v>252</v>
      </c>
    </row>
    <row r="28" spans="1:19" ht="78.75">
      <c r="A28" s="15" t="s">
        <v>145</v>
      </c>
      <c r="B28" s="48">
        <v>26</v>
      </c>
      <c r="C28" s="18" t="s">
        <v>253</v>
      </c>
      <c r="D28" s="18" t="s">
        <v>73</v>
      </c>
      <c r="E28" s="15" t="s">
        <v>167</v>
      </c>
      <c r="F28" s="15" t="s">
        <v>254</v>
      </c>
      <c r="G28" s="48" t="s">
        <v>255</v>
      </c>
      <c r="H28" s="16">
        <v>26675</v>
      </c>
      <c r="I28" s="16">
        <v>12000</v>
      </c>
      <c r="J28" s="16"/>
      <c r="K28" s="16"/>
      <c r="L28" s="9">
        <f t="shared" si="1"/>
        <v>44.98594189315839</v>
      </c>
      <c r="M28" s="35"/>
      <c r="N28" s="5">
        <v>4</v>
      </c>
      <c r="O28" s="5">
        <v>4</v>
      </c>
      <c r="P28" s="5"/>
      <c r="Q28" s="90" t="s">
        <v>43</v>
      </c>
      <c r="R28" s="2"/>
      <c r="S28" s="259" t="s">
        <v>223</v>
      </c>
    </row>
    <row r="29" spans="1:19" s="102" customFormat="1" ht="101.25">
      <c r="A29" s="15" t="s">
        <v>150</v>
      </c>
      <c r="B29" s="125" t="s">
        <v>18</v>
      </c>
      <c r="C29" s="207" t="s">
        <v>256</v>
      </c>
      <c r="D29" s="207" t="s">
        <v>80</v>
      </c>
      <c r="E29" s="125" t="s">
        <v>257</v>
      </c>
      <c r="F29" s="125" t="s">
        <v>258</v>
      </c>
      <c r="G29" s="125" t="s">
        <v>259</v>
      </c>
      <c r="H29" s="208">
        <v>11500</v>
      </c>
      <c r="I29" s="208">
        <v>7900</v>
      </c>
      <c r="J29" s="208">
        <v>0</v>
      </c>
      <c r="K29" s="208">
        <f>SUM(I29-J29)</f>
        <v>7900</v>
      </c>
      <c r="L29" s="209">
        <f t="shared" si="1"/>
        <v>68.695652173913047</v>
      </c>
      <c r="M29" s="210"/>
      <c r="N29" s="211">
        <v>2</v>
      </c>
      <c r="O29" s="211">
        <v>4</v>
      </c>
      <c r="P29" s="211"/>
      <c r="Q29" s="263"/>
      <c r="R29" s="125" t="s">
        <v>44</v>
      </c>
      <c r="S29" s="259" t="s">
        <v>260</v>
      </c>
    </row>
    <row r="30" spans="1:19" s="102" customFormat="1" ht="191.25">
      <c r="A30" s="15" t="s">
        <v>261</v>
      </c>
      <c r="B30" s="125" t="s">
        <v>25</v>
      </c>
      <c r="C30" s="207" t="s">
        <v>262</v>
      </c>
      <c r="D30" s="207" t="s">
        <v>20</v>
      </c>
      <c r="E30" s="125" t="s">
        <v>21</v>
      </c>
      <c r="F30" s="125" t="s">
        <v>263</v>
      </c>
      <c r="G30" s="125" t="s">
        <v>264</v>
      </c>
      <c r="H30" s="208">
        <v>338000</v>
      </c>
      <c r="I30" s="208">
        <v>12000</v>
      </c>
      <c r="J30" s="208">
        <v>0</v>
      </c>
      <c r="K30" s="208">
        <f>SUM(I30-J30)</f>
        <v>12000</v>
      </c>
      <c r="L30" s="209">
        <f t="shared" si="1"/>
        <v>3.5502958579881656</v>
      </c>
      <c r="M30" s="210"/>
      <c r="N30" s="211">
        <v>4</v>
      </c>
      <c r="O30" s="211">
        <v>4</v>
      </c>
      <c r="P30" s="211"/>
      <c r="Q30" s="263"/>
      <c r="R30" s="125"/>
      <c r="S30" s="259" t="s">
        <v>265</v>
      </c>
    </row>
    <row r="31" spans="1:19" s="102" customFormat="1" ht="56.25">
      <c r="A31" s="15" t="s">
        <v>266</v>
      </c>
      <c r="B31" s="125" t="s">
        <v>28</v>
      </c>
      <c r="C31" s="207" t="s">
        <v>262</v>
      </c>
      <c r="D31" s="207" t="s">
        <v>20</v>
      </c>
      <c r="E31" s="125" t="s">
        <v>21</v>
      </c>
      <c r="F31" s="125" t="s">
        <v>267</v>
      </c>
      <c r="G31" s="125" t="s">
        <v>268</v>
      </c>
      <c r="H31" s="208">
        <v>20000</v>
      </c>
      <c r="I31" s="208">
        <v>12000</v>
      </c>
      <c r="J31" s="208">
        <v>1000</v>
      </c>
      <c r="K31" s="208">
        <f>SUM(I31-J31)</f>
        <v>11000</v>
      </c>
      <c r="L31" s="209">
        <f t="shared" si="1"/>
        <v>60</v>
      </c>
      <c r="M31" s="210"/>
      <c r="N31" s="211">
        <v>4</v>
      </c>
      <c r="O31" s="211">
        <v>4</v>
      </c>
      <c r="P31" s="211"/>
      <c r="Q31" s="263"/>
      <c r="R31" s="125" t="s">
        <v>43</v>
      </c>
      <c r="S31" s="260" t="s">
        <v>269</v>
      </c>
    </row>
    <row r="32" spans="1:19" s="102" customFormat="1" ht="56.25">
      <c r="A32" s="15" t="s">
        <v>270</v>
      </c>
      <c r="B32" s="125" t="s">
        <v>31</v>
      </c>
      <c r="C32" s="207" t="s">
        <v>262</v>
      </c>
      <c r="D32" s="207" t="s">
        <v>20</v>
      </c>
      <c r="E32" s="125" t="s">
        <v>21</v>
      </c>
      <c r="F32" s="125" t="s">
        <v>271</v>
      </c>
      <c r="G32" s="125" t="s">
        <v>268</v>
      </c>
      <c r="H32" s="208">
        <v>20000</v>
      </c>
      <c r="I32" s="208">
        <v>12000</v>
      </c>
      <c r="J32" s="208"/>
      <c r="K32" s="208"/>
      <c r="L32" s="209">
        <f t="shared" si="1"/>
        <v>60</v>
      </c>
      <c r="M32" s="210"/>
      <c r="N32" s="211">
        <v>4</v>
      </c>
      <c r="O32" s="211">
        <v>4</v>
      </c>
      <c r="P32" s="211"/>
      <c r="Q32" s="263"/>
      <c r="R32" s="125"/>
      <c r="S32" s="260" t="s">
        <v>269</v>
      </c>
    </row>
    <row r="33" spans="1:1024" customFormat="1" ht="123.75">
      <c r="A33" s="15" t="s">
        <v>272</v>
      </c>
      <c r="B33" s="212" t="s">
        <v>38</v>
      </c>
      <c r="C33" s="213" t="s">
        <v>85</v>
      </c>
      <c r="D33" s="213" t="s">
        <v>80</v>
      </c>
      <c r="E33" s="214" t="s">
        <v>40</v>
      </c>
      <c r="F33" s="214" t="s">
        <v>273</v>
      </c>
      <c r="G33" s="214" t="s">
        <v>274</v>
      </c>
      <c r="H33" s="215">
        <v>29550</v>
      </c>
      <c r="I33" s="215">
        <v>11200</v>
      </c>
      <c r="J33" s="215"/>
      <c r="K33" s="215"/>
      <c r="L33" s="216">
        <f t="shared" si="1"/>
        <v>37.901861252115062</v>
      </c>
      <c r="M33" s="217"/>
      <c r="N33" s="218">
        <v>4</v>
      </c>
      <c r="O33" s="218">
        <v>4</v>
      </c>
      <c r="P33" s="218"/>
      <c r="Q33" s="264" t="s">
        <v>275</v>
      </c>
      <c r="R33" s="125" t="s">
        <v>44</v>
      </c>
      <c r="S33" s="259" t="s">
        <v>276</v>
      </c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  <c r="IM33" s="102"/>
      <c r="IN33" s="102"/>
      <c r="IO33" s="102"/>
      <c r="IP33" s="102"/>
      <c r="IQ33" s="102"/>
      <c r="IR33" s="102"/>
      <c r="IS33" s="102"/>
      <c r="IT33" s="102"/>
      <c r="IU33" s="102"/>
      <c r="IV33" s="102"/>
      <c r="IW33" s="102"/>
      <c r="IX33" s="102"/>
      <c r="IY33" s="102"/>
      <c r="IZ33" s="102"/>
      <c r="JA33" s="102"/>
      <c r="JB33" s="102"/>
      <c r="JC33" s="102"/>
      <c r="JD33" s="102"/>
      <c r="JE33" s="102"/>
      <c r="JF33" s="102"/>
      <c r="JG33" s="102"/>
      <c r="JH33" s="102"/>
      <c r="JI33" s="102"/>
      <c r="JJ33" s="102"/>
      <c r="JK33" s="102"/>
      <c r="JL33" s="102"/>
      <c r="JM33" s="102"/>
      <c r="JN33" s="102"/>
      <c r="JO33" s="102"/>
      <c r="JP33" s="102"/>
      <c r="JQ33" s="102"/>
      <c r="JR33" s="102"/>
      <c r="JS33" s="102"/>
      <c r="JT33" s="102"/>
      <c r="JU33" s="102"/>
      <c r="JV33" s="102"/>
      <c r="JW33" s="102"/>
      <c r="JX33" s="102"/>
      <c r="JY33" s="102"/>
      <c r="JZ33" s="102"/>
      <c r="KA33" s="102"/>
      <c r="KB33" s="102"/>
      <c r="KC33" s="102"/>
      <c r="KD33" s="102"/>
      <c r="KE33" s="102"/>
      <c r="KF33" s="102"/>
      <c r="KG33" s="102"/>
      <c r="KH33" s="102"/>
      <c r="KI33" s="102"/>
      <c r="KJ33" s="102"/>
      <c r="KK33" s="102"/>
      <c r="KL33" s="102"/>
      <c r="KM33" s="102"/>
      <c r="KN33" s="102"/>
      <c r="KO33" s="102"/>
      <c r="KP33" s="102"/>
      <c r="KQ33" s="102"/>
      <c r="KR33" s="102"/>
      <c r="KS33" s="102"/>
      <c r="KT33" s="102"/>
      <c r="KU33" s="102"/>
      <c r="KV33" s="102"/>
      <c r="KW33" s="102"/>
      <c r="KX33" s="102"/>
      <c r="KY33" s="102"/>
      <c r="KZ33" s="102"/>
      <c r="LA33" s="102"/>
      <c r="LB33" s="102"/>
      <c r="LC33" s="102"/>
      <c r="LD33" s="102"/>
      <c r="LE33" s="102"/>
      <c r="LF33" s="102"/>
      <c r="LG33" s="102"/>
      <c r="LH33" s="102"/>
      <c r="LI33" s="102"/>
      <c r="LJ33" s="102"/>
      <c r="LK33" s="102"/>
      <c r="LL33" s="102"/>
      <c r="LM33" s="102"/>
      <c r="LN33" s="102"/>
      <c r="LO33" s="102"/>
      <c r="LP33" s="102"/>
      <c r="LQ33" s="102"/>
      <c r="LR33" s="102"/>
      <c r="LS33" s="102"/>
      <c r="LT33" s="102"/>
      <c r="LU33" s="102"/>
      <c r="LV33" s="102"/>
      <c r="LW33" s="102"/>
      <c r="LX33" s="102"/>
      <c r="LY33" s="102"/>
      <c r="LZ33" s="102"/>
      <c r="MA33" s="102"/>
      <c r="MB33" s="102"/>
      <c r="MC33" s="102"/>
      <c r="MD33" s="102"/>
      <c r="ME33" s="102"/>
      <c r="MF33" s="102"/>
      <c r="MG33" s="102"/>
      <c r="MH33" s="102"/>
      <c r="MI33" s="102"/>
      <c r="MJ33" s="102"/>
      <c r="MK33" s="102"/>
      <c r="ML33" s="102"/>
      <c r="MM33" s="102"/>
      <c r="MN33" s="102"/>
      <c r="MO33" s="102"/>
      <c r="MP33" s="102"/>
      <c r="MQ33" s="102"/>
      <c r="MR33" s="102"/>
      <c r="MS33" s="102"/>
      <c r="MT33" s="102"/>
      <c r="MU33" s="102"/>
      <c r="MV33" s="102"/>
      <c r="MW33" s="102"/>
      <c r="MX33" s="102"/>
      <c r="MY33" s="102"/>
      <c r="MZ33" s="102"/>
      <c r="NA33" s="102"/>
      <c r="NB33" s="102"/>
      <c r="NC33" s="102"/>
      <c r="ND33" s="102"/>
      <c r="NE33" s="102"/>
      <c r="NF33" s="102"/>
      <c r="NG33" s="102"/>
      <c r="NH33" s="102"/>
      <c r="NI33" s="102"/>
      <c r="NJ33" s="102"/>
      <c r="NK33" s="102"/>
      <c r="NL33" s="102"/>
      <c r="NM33" s="102"/>
      <c r="NN33" s="102"/>
      <c r="NO33" s="102"/>
      <c r="NP33" s="102"/>
      <c r="NQ33" s="102"/>
      <c r="NR33" s="102"/>
      <c r="NS33" s="102"/>
      <c r="NT33" s="102"/>
      <c r="NU33" s="102"/>
      <c r="NV33" s="102"/>
      <c r="NW33" s="102"/>
      <c r="NX33" s="102"/>
      <c r="NY33" s="102"/>
      <c r="NZ33" s="102"/>
      <c r="OA33" s="102"/>
      <c r="OB33" s="102"/>
      <c r="OC33" s="102"/>
      <c r="OD33" s="102"/>
      <c r="OE33" s="102"/>
      <c r="OF33" s="102"/>
      <c r="OG33" s="102"/>
      <c r="OH33" s="102"/>
      <c r="OI33" s="102"/>
      <c r="OJ33" s="102"/>
      <c r="OK33" s="102"/>
      <c r="OL33" s="102"/>
      <c r="OM33" s="102"/>
      <c r="ON33" s="102"/>
      <c r="OO33" s="102"/>
      <c r="OP33" s="102"/>
      <c r="OQ33" s="102"/>
      <c r="OR33" s="102"/>
      <c r="OS33" s="102"/>
      <c r="OT33" s="102"/>
      <c r="OU33" s="102"/>
      <c r="OV33" s="102"/>
      <c r="OW33" s="102"/>
      <c r="OX33" s="102"/>
      <c r="OY33" s="102"/>
      <c r="OZ33" s="102"/>
      <c r="PA33" s="102"/>
      <c r="PB33" s="102"/>
      <c r="PC33" s="102"/>
      <c r="PD33" s="102"/>
      <c r="PE33" s="102"/>
      <c r="PF33" s="102"/>
      <c r="PG33" s="102"/>
      <c r="PH33" s="102"/>
      <c r="PI33" s="102"/>
      <c r="PJ33" s="102"/>
      <c r="PK33" s="102"/>
      <c r="PL33" s="102"/>
      <c r="PM33" s="102"/>
      <c r="PN33" s="102"/>
      <c r="PO33" s="102"/>
      <c r="PP33" s="102"/>
      <c r="PQ33" s="102"/>
      <c r="PR33" s="102"/>
      <c r="PS33" s="102"/>
      <c r="PT33" s="102"/>
      <c r="PU33" s="102"/>
      <c r="PV33" s="102"/>
      <c r="PW33" s="102"/>
      <c r="PX33" s="102"/>
      <c r="PY33" s="102"/>
      <c r="PZ33" s="102"/>
      <c r="QA33" s="102"/>
      <c r="QB33" s="102"/>
      <c r="QC33" s="102"/>
      <c r="QD33" s="102"/>
      <c r="QE33" s="102"/>
      <c r="QF33" s="102"/>
      <c r="QG33" s="102"/>
      <c r="QH33" s="102"/>
      <c r="QI33" s="102"/>
      <c r="QJ33" s="102"/>
      <c r="QK33" s="102"/>
      <c r="QL33" s="102"/>
      <c r="QM33" s="102"/>
      <c r="QN33" s="102"/>
      <c r="QO33" s="102"/>
      <c r="QP33" s="102"/>
      <c r="QQ33" s="102"/>
      <c r="QR33" s="102"/>
      <c r="QS33" s="102"/>
      <c r="QT33" s="102"/>
      <c r="QU33" s="102"/>
      <c r="QV33" s="102"/>
      <c r="QW33" s="102"/>
      <c r="QX33" s="102"/>
      <c r="QY33" s="102"/>
      <c r="QZ33" s="102"/>
      <c r="RA33" s="102"/>
      <c r="RB33" s="102"/>
      <c r="RC33" s="102"/>
      <c r="RD33" s="102"/>
      <c r="RE33" s="102"/>
      <c r="RF33" s="102"/>
      <c r="RG33" s="102"/>
      <c r="RH33" s="102"/>
      <c r="RI33" s="102"/>
      <c r="RJ33" s="102"/>
      <c r="RK33" s="102"/>
      <c r="RL33" s="102"/>
      <c r="RM33" s="102"/>
      <c r="RN33" s="102"/>
      <c r="RO33" s="102"/>
      <c r="RP33" s="102"/>
      <c r="RQ33" s="102"/>
      <c r="RR33" s="102"/>
      <c r="RS33" s="102"/>
      <c r="RT33" s="102"/>
      <c r="RU33" s="102"/>
      <c r="RV33" s="102"/>
      <c r="RW33" s="102"/>
      <c r="RX33" s="102"/>
      <c r="RY33" s="102"/>
      <c r="RZ33" s="102"/>
      <c r="SA33" s="102"/>
      <c r="SB33" s="102"/>
      <c r="SC33" s="102"/>
      <c r="SD33" s="102"/>
      <c r="SE33" s="102"/>
      <c r="SF33" s="102"/>
      <c r="SG33" s="102"/>
      <c r="SH33" s="102"/>
      <c r="SI33" s="102"/>
      <c r="SJ33" s="102"/>
      <c r="SK33" s="102"/>
      <c r="SL33" s="102"/>
      <c r="SM33" s="102"/>
      <c r="SN33" s="102"/>
      <c r="SO33" s="102"/>
      <c r="SP33" s="102"/>
      <c r="SQ33" s="102"/>
      <c r="SR33" s="102"/>
      <c r="SS33" s="102"/>
      <c r="ST33" s="102"/>
      <c r="SU33" s="102"/>
      <c r="SV33" s="102"/>
      <c r="SW33" s="102"/>
      <c r="SX33" s="102"/>
      <c r="SY33" s="102"/>
      <c r="SZ33" s="102"/>
      <c r="TA33" s="102"/>
      <c r="TB33" s="102"/>
      <c r="TC33" s="102"/>
      <c r="TD33" s="102"/>
      <c r="TE33" s="102"/>
      <c r="TF33" s="102"/>
      <c r="TG33" s="102"/>
      <c r="TH33" s="102"/>
      <c r="TI33" s="102"/>
      <c r="TJ33" s="102"/>
      <c r="TK33" s="102"/>
      <c r="TL33" s="102"/>
      <c r="TM33" s="102"/>
      <c r="TN33" s="102"/>
      <c r="TO33" s="102"/>
      <c r="TP33" s="102"/>
      <c r="TQ33" s="102"/>
      <c r="TR33" s="102"/>
      <c r="TS33" s="102"/>
      <c r="TT33" s="102"/>
      <c r="TU33" s="102"/>
      <c r="TV33" s="102"/>
      <c r="TW33" s="102"/>
      <c r="TX33" s="102"/>
      <c r="TY33" s="102"/>
      <c r="TZ33" s="102"/>
      <c r="UA33" s="102"/>
      <c r="UB33" s="102"/>
      <c r="UC33" s="102"/>
      <c r="UD33" s="102"/>
      <c r="UE33" s="102"/>
      <c r="UF33" s="102"/>
      <c r="UG33" s="102"/>
      <c r="UH33" s="102"/>
      <c r="UI33" s="102"/>
      <c r="UJ33" s="102"/>
      <c r="UK33" s="102"/>
      <c r="UL33" s="102"/>
      <c r="UM33" s="102"/>
      <c r="UN33" s="102"/>
      <c r="UO33" s="102"/>
      <c r="UP33" s="102"/>
      <c r="UQ33" s="102"/>
      <c r="UR33" s="102"/>
      <c r="US33" s="102"/>
      <c r="UT33" s="102"/>
      <c r="UU33" s="102"/>
      <c r="UV33" s="102"/>
      <c r="UW33" s="102"/>
      <c r="UX33" s="102"/>
      <c r="UY33" s="102"/>
      <c r="UZ33" s="102"/>
      <c r="VA33" s="102"/>
      <c r="VB33" s="102"/>
      <c r="VC33" s="102"/>
      <c r="VD33" s="102"/>
      <c r="VE33" s="102"/>
      <c r="VF33" s="102"/>
      <c r="VG33" s="102"/>
      <c r="VH33" s="102"/>
      <c r="VI33" s="102"/>
      <c r="VJ33" s="102"/>
      <c r="VK33" s="102"/>
      <c r="VL33" s="102"/>
      <c r="VM33" s="102"/>
      <c r="VN33" s="102"/>
      <c r="VO33" s="102"/>
      <c r="VP33" s="102"/>
      <c r="VQ33" s="102"/>
      <c r="VR33" s="102"/>
      <c r="VS33" s="102"/>
      <c r="VT33" s="102"/>
      <c r="VU33" s="102"/>
      <c r="VV33" s="102"/>
      <c r="VW33" s="102"/>
      <c r="VX33" s="102"/>
      <c r="VY33" s="102"/>
      <c r="VZ33" s="102"/>
      <c r="WA33" s="102"/>
      <c r="WB33" s="102"/>
      <c r="WC33" s="102"/>
      <c r="WD33" s="102"/>
      <c r="WE33" s="102"/>
      <c r="WF33" s="102"/>
      <c r="WG33" s="102"/>
      <c r="WH33" s="102"/>
      <c r="WI33" s="102"/>
      <c r="WJ33" s="102"/>
      <c r="WK33" s="102"/>
      <c r="WL33" s="102"/>
      <c r="WM33" s="102"/>
      <c r="WN33" s="102"/>
      <c r="WO33" s="102"/>
      <c r="WP33" s="102"/>
      <c r="WQ33" s="102"/>
      <c r="WR33" s="102"/>
      <c r="WS33" s="102"/>
      <c r="WT33" s="102"/>
      <c r="WU33" s="102"/>
      <c r="WV33" s="102"/>
      <c r="WW33" s="102"/>
      <c r="WX33" s="102"/>
      <c r="WY33" s="102"/>
      <c r="WZ33" s="102"/>
      <c r="XA33" s="102"/>
      <c r="XB33" s="102"/>
      <c r="XC33" s="102"/>
      <c r="XD33" s="102"/>
      <c r="XE33" s="102"/>
      <c r="XF33" s="102"/>
      <c r="XG33" s="102"/>
      <c r="XH33" s="102"/>
      <c r="XI33" s="102"/>
      <c r="XJ33" s="102"/>
      <c r="XK33" s="102"/>
      <c r="XL33" s="102"/>
      <c r="XM33" s="102"/>
      <c r="XN33" s="102"/>
      <c r="XO33" s="102"/>
      <c r="XP33" s="102"/>
      <c r="XQ33" s="102"/>
      <c r="XR33" s="102"/>
      <c r="XS33" s="102"/>
      <c r="XT33" s="102"/>
      <c r="XU33" s="102"/>
      <c r="XV33" s="102"/>
      <c r="XW33" s="102"/>
      <c r="XX33" s="102"/>
      <c r="XY33" s="102"/>
      <c r="XZ33" s="102"/>
      <c r="YA33" s="102"/>
      <c r="YB33" s="102"/>
      <c r="YC33" s="102"/>
      <c r="YD33" s="102"/>
      <c r="YE33" s="102"/>
      <c r="YF33" s="102"/>
      <c r="YG33" s="102"/>
      <c r="YH33" s="102"/>
      <c r="YI33" s="102"/>
      <c r="YJ33" s="102"/>
      <c r="YK33" s="102"/>
      <c r="YL33" s="102"/>
      <c r="YM33" s="102"/>
      <c r="YN33" s="102"/>
      <c r="YO33" s="102"/>
      <c r="YP33" s="102"/>
      <c r="YQ33" s="102"/>
      <c r="YR33" s="102"/>
      <c r="YS33" s="102"/>
      <c r="YT33" s="102"/>
      <c r="YU33" s="102"/>
      <c r="YV33" s="102"/>
      <c r="YW33" s="102"/>
      <c r="YX33" s="102"/>
      <c r="YY33" s="102"/>
      <c r="YZ33" s="102"/>
      <c r="ZA33" s="102"/>
      <c r="ZB33" s="102"/>
      <c r="ZC33" s="102"/>
      <c r="ZD33" s="102"/>
      <c r="ZE33" s="102"/>
      <c r="ZF33" s="102"/>
      <c r="ZG33" s="102"/>
      <c r="ZH33" s="102"/>
      <c r="ZI33" s="102"/>
      <c r="ZJ33" s="102"/>
      <c r="ZK33" s="102"/>
      <c r="ZL33" s="102"/>
      <c r="ZM33" s="102"/>
      <c r="ZN33" s="102"/>
      <c r="ZO33" s="102"/>
      <c r="ZP33" s="102"/>
      <c r="ZQ33" s="102"/>
      <c r="ZR33" s="102"/>
      <c r="ZS33" s="102"/>
      <c r="ZT33" s="102"/>
      <c r="ZU33" s="102"/>
      <c r="ZV33" s="102"/>
      <c r="ZW33" s="102"/>
      <c r="ZX33" s="102"/>
      <c r="ZY33" s="102"/>
      <c r="ZZ33" s="102"/>
      <c r="AAA33" s="102"/>
      <c r="AAB33" s="102"/>
      <c r="AAC33" s="102"/>
      <c r="AAD33" s="102"/>
      <c r="AAE33" s="102"/>
      <c r="AAF33" s="102"/>
      <c r="AAG33" s="102"/>
      <c r="AAH33" s="102"/>
      <c r="AAI33" s="102"/>
      <c r="AAJ33" s="102"/>
      <c r="AAK33" s="102"/>
      <c r="AAL33" s="102"/>
      <c r="AAM33" s="102"/>
      <c r="AAN33" s="102"/>
      <c r="AAO33" s="102"/>
      <c r="AAP33" s="102"/>
      <c r="AAQ33" s="102"/>
      <c r="AAR33" s="102"/>
      <c r="AAS33" s="102"/>
      <c r="AAT33" s="102"/>
      <c r="AAU33" s="102"/>
      <c r="AAV33" s="102"/>
      <c r="AAW33" s="102"/>
      <c r="AAX33" s="102"/>
      <c r="AAY33" s="102"/>
      <c r="AAZ33" s="102"/>
      <c r="ABA33" s="102"/>
      <c r="ABB33" s="102"/>
      <c r="ABC33" s="102"/>
      <c r="ABD33" s="102"/>
      <c r="ABE33" s="102"/>
      <c r="ABF33" s="102"/>
      <c r="ABG33" s="102"/>
      <c r="ABH33" s="102"/>
      <c r="ABI33" s="102"/>
      <c r="ABJ33" s="102"/>
      <c r="ABK33" s="102"/>
      <c r="ABL33" s="102"/>
      <c r="ABM33" s="102"/>
      <c r="ABN33" s="102"/>
      <c r="ABO33" s="102"/>
      <c r="ABP33" s="102"/>
      <c r="ABQ33" s="102"/>
      <c r="ABR33" s="102"/>
      <c r="ABS33" s="102"/>
      <c r="ABT33" s="102"/>
      <c r="ABU33" s="102"/>
      <c r="ABV33" s="102"/>
      <c r="ABW33" s="102"/>
      <c r="ABX33" s="102"/>
      <c r="ABY33" s="102"/>
      <c r="ABZ33" s="102"/>
      <c r="ACA33" s="102"/>
      <c r="ACB33" s="102"/>
      <c r="ACC33" s="102"/>
      <c r="ACD33" s="102"/>
      <c r="ACE33" s="102"/>
      <c r="ACF33" s="102"/>
      <c r="ACG33" s="102"/>
      <c r="ACH33" s="102"/>
      <c r="ACI33" s="102"/>
      <c r="ACJ33" s="102"/>
      <c r="ACK33" s="102"/>
      <c r="ACL33" s="102"/>
      <c r="ACM33" s="102"/>
      <c r="ACN33" s="102"/>
      <c r="ACO33" s="102"/>
      <c r="ACP33" s="102"/>
      <c r="ACQ33" s="102"/>
      <c r="ACR33" s="102"/>
      <c r="ACS33" s="102"/>
      <c r="ACT33" s="102"/>
      <c r="ACU33" s="102"/>
      <c r="ACV33" s="102"/>
      <c r="ACW33" s="102"/>
      <c r="ACX33" s="102"/>
      <c r="ACY33" s="102"/>
      <c r="ACZ33" s="102"/>
      <c r="ADA33" s="102"/>
      <c r="ADB33" s="102"/>
      <c r="ADC33" s="102"/>
      <c r="ADD33" s="102"/>
      <c r="ADE33" s="102"/>
      <c r="ADF33" s="102"/>
      <c r="ADG33" s="102"/>
      <c r="ADH33" s="102"/>
      <c r="ADI33" s="102"/>
      <c r="ADJ33" s="102"/>
      <c r="ADK33" s="102"/>
      <c r="ADL33" s="102"/>
      <c r="ADM33" s="102"/>
      <c r="ADN33" s="102"/>
      <c r="ADO33" s="102"/>
      <c r="ADP33" s="102"/>
      <c r="ADQ33" s="102"/>
      <c r="ADR33" s="102"/>
      <c r="ADS33" s="102"/>
      <c r="ADT33" s="102"/>
      <c r="ADU33" s="102"/>
      <c r="ADV33" s="102"/>
      <c r="ADW33" s="102"/>
      <c r="ADX33" s="102"/>
      <c r="ADY33" s="102"/>
      <c r="ADZ33" s="102"/>
      <c r="AEA33" s="102"/>
      <c r="AEB33" s="102"/>
      <c r="AEC33" s="102"/>
      <c r="AED33" s="102"/>
      <c r="AEE33" s="102"/>
      <c r="AEF33" s="102"/>
      <c r="AEG33" s="102"/>
      <c r="AEH33" s="102"/>
      <c r="AEI33" s="102"/>
      <c r="AEJ33" s="102"/>
      <c r="AEK33" s="102"/>
      <c r="AEL33" s="102"/>
      <c r="AEM33" s="102"/>
      <c r="AEN33" s="102"/>
      <c r="AEO33" s="102"/>
      <c r="AEP33" s="102"/>
      <c r="AEQ33" s="102"/>
      <c r="AER33" s="102"/>
      <c r="AES33" s="102"/>
      <c r="AET33" s="102"/>
      <c r="AEU33" s="102"/>
      <c r="AEV33" s="102"/>
      <c r="AEW33" s="102"/>
      <c r="AEX33" s="102"/>
      <c r="AEY33" s="102"/>
      <c r="AEZ33" s="102"/>
      <c r="AFA33" s="102"/>
      <c r="AFB33" s="102"/>
      <c r="AFC33" s="102"/>
      <c r="AFD33" s="102"/>
      <c r="AFE33" s="102"/>
      <c r="AFF33" s="102"/>
      <c r="AFG33" s="102"/>
      <c r="AFH33" s="102"/>
      <c r="AFI33" s="102"/>
      <c r="AFJ33" s="102"/>
      <c r="AFK33" s="102"/>
      <c r="AFL33" s="102"/>
      <c r="AFM33" s="102"/>
      <c r="AFN33" s="102"/>
      <c r="AFO33" s="102"/>
      <c r="AFP33" s="102"/>
      <c r="AFQ33" s="102"/>
      <c r="AFR33" s="102"/>
      <c r="AFS33" s="102"/>
      <c r="AFT33" s="102"/>
      <c r="AFU33" s="102"/>
      <c r="AFV33" s="102"/>
      <c r="AFW33" s="102"/>
      <c r="AFX33" s="102"/>
      <c r="AFY33" s="102"/>
      <c r="AFZ33" s="102"/>
      <c r="AGA33" s="102"/>
      <c r="AGB33" s="102"/>
      <c r="AGC33" s="102"/>
      <c r="AGD33" s="102"/>
      <c r="AGE33" s="102"/>
      <c r="AGF33" s="102"/>
      <c r="AGG33" s="102"/>
      <c r="AGH33" s="102"/>
      <c r="AGI33" s="102"/>
      <c r="AGJ33" s="102"/>
      <c r="AGK33" s="102"/>
      <c r="AGL33" s="102"/>
      <c r="AGM33" s="102"/>
      <c r="AGN33" s="102"/>
      <c r="AGO33" s="102"/>
      <c r="AGP33" s="102"/>
      <c r="AGQ33" s="102"/>
      <c r="AGR33" s="102"/>
      <c r="AGS33" s="102"/>
      <c r="AGT33" s="102"/>
      <c r="AGU33" s="102"/>
      <c r="AGV33" s="102"/>
      <c r="AGW33" s="102"/>
      <c r="AGX33" s="102"/>
      <c r="AGY33" s="102"/>
      <c r="AGZ33" s="102"/>
      <c r="AHA33" s="102"/>
      <c r="AHB33" s="102"/>
      <c r="AHC33" s="102"/>
      <c r="AHD33" s="102"/>
      <c r="AHE33" s="102"/>
      <c r="AHF33" s="102"/>
      <c r="AHG33" s="102"/>
      <c r="AHH33" s="102"/>
      <c r="AHI33" s="102"/>
      <c r="AHJ33" s="102"/>
      <c r="AHK33" s="102"/>
      <c r="AHL33" s="102"/>
      <c r="AHM33" s="102"/>
      <c r="AHN33" s="102"/>
      <c r="AHO33" s="102"/>
      <c r="AHP33" s="102"/>
      <c r="AHQ33" s="102"/>
      <c r="AHR33" s="102"/>
      <c r="AHS33" s="102"/>
      <c r="AHT33" s="102"/>
      <c r="AHU33" s="102"/>
      <c r="AHV33" s="102"/>
      <c r="AHW33" s="102"/>
      <c r="AHX33" s="102"/>
      <c r="AHY33" s="102"/>
      <c r="AHZ33" s="102"/>
      <c r="AIA33" s="102"/>
      <c r="AIB33" s="102"/>
      <c r="AIC33" s="102"/>
      <c r="AID33" s="102"/>
      <c r="AIE33" s="102"/>
      <c r="AIF33" s="102"/>
      <c r="AIG33" s="102"/>
      <c r="AIH33" s="102"/>
      <c r="AII33" s="102"/>
      <c r="AIJ33" s="102"/>
      <c r="AIK33" s="102"/>
      <c r="AIL33" s="102"/>
      <c r="AIM33" s="102"/>
      <c r="AIN33" s="102"/>
      <c r="AIO33" s="102"/>
      <c r="AIP33" s="102"/>
      <c r="AIQ33" s="102"/>
      <c r="AIR33" s="102"/>
      <c r="AIS33" s="102"/>
      <c r="AIT33" s="102"/>
      <c r="AIU33" s="102"/>
      <c r="AIV33" s="102"/>
      <c r="AIW33" s="102"/>
      <c r="AIX33" s="102"/>
      <c r="AIY33" s="102"/>
      <c r="AIZ33" s="102"/>
      <c r="AJA33" s="102"/>
      <c r="AJB33" s="102"/>
      <c r="AJC33" s="102"/>
      <c r="AJD33" s="102"/>
      <c r="AJE33" s="102"/>
      <c r="AJF33" s="102"/>
      <c r="AJG33" s="102"/>
      <c r="AJH33" s="102"/>
      <c r="AJI33" s="102"/>
      <c r="AJJ33" s="102"/>
      <c r="AJK33" s="102"/>
      <c r="AJL33" s="102"/>
      <c r="AJM33" s="102"/>
      <c r="AJN33" s="102"/>
      <c r="AJO33" s="102"/>
      <c r="AJP33" s="102"/>
      <c r="AJQ33" s="102"/>
      <c r="AJR33" s="102"/>
      <c r="AJS33" s="102"/>
      <c r="AJT33" s="102"/>
      <c r="AJU33" s="102"/>
      <c r="AJV33" s="102"/>
      <c r="AJW33" s="102"/>
      <c r="AJX33" s="102"/>
      <c r="AJY33" s="102"/>
      <c r="AJZ33" s="102"/>
      <c r="AKA33" s="102"/>
      <c r="AKB33" s="102"/>
      <c r="AKC33" s="102"/>
      <c r="AKD33" s="102"/>
      <c r="AKE33" s="102"/>
      <c r="AKF33" s="102"/>
      <c r="AKG33" s="102"/>
      <c r="AKH33" s="102"/>
      <c r="AKI33" s="102"/>
      <c r="AKJ33" s="102"/>
      <c r="AKK33" s="102"/>
      <c r="AKL33" s="102"/>
      <c r="AKM33" s="102"/>
      <c r="AKN33" s="102"/>
      <c r="AKO33" s="102"/>
      <c r="AKP33" s="102"/>
      <c r="AKQ33" s="102"/>
      <c r="AKR33" s="102"/>
      <c r="AKS33" s="102"/>
      <c r="AKT33" s="102"/>
      <c r="AKU33" s="102"/>
      <c r="AKV33" s="102"/>
      <c r="AKW33" s="102"/>
      <c r="AKX33" s="102"/>
      <c r="AKY33" s="102"/>
      <c r="AKZ33" s="102"/>
      <c r="ALA33" s="102"/>
      <c r="ALB33" s="102"/>
      <c r="ALC33" s="102"/>
      <c r="ALD33" s="102"/>
      <c r="ALE33" s="102"/>
      <c r="ALF33" s="102"/>
      <c r="ALG33" s="102"/>
      <c r="ALH33" s="102"/>
      <c r="ALI33" s="102"/>
      <c r="ALJ33" s="102"/>
      <c r="ALK33" s="102"/>
      <c r="ALL33" s="102"/>
      <c r="ALM33" s="102"/>
      <c r="ALN33" s="102"/>
      <c r="ALO33" s="102"/>
      <c r="ALP33" s="102"/>
      <c r="ALQ33" s="102"/>
      <c r="ALR33" s="102"/>
      <c r="ALS33" s="102"/>
      <c r="ALT33" s="102"/>
      <c r="ALU33" s="102"/>
      <c r="ALV33" s="102"/>
      <c r="ALW33" s="102"/>
      <c r="ALX33" s="102"/>
      <c r="ALY33" s="102"/>
      <c r="ALZ33" s="102"/>
      <c r="AMA33" s="102"/>
      <c r="AMB33" s="102"/>
      <c r="AMC33" s="102"/>
      <c r="AMD33" s="102"/>
      <c r="AME33" s="102"/>
      <c r="AMF33" s="102"/>
      <c r="AMG33" s="102"/>
      <c r="AMH33" s="102"/>
      <c r="AMI33" s="102"/>
      <c r="AMJ33" s="102"/>
    </row>
    <row r="34" spans="1:1024" customFormat="1" ht="191.25">
      <c r="A34" s="15" t="s">
        <v>277</v>
      </c>
      <c r="B34" s="212" t="s">
        <v>46</v>
      </c>
      <c r="C34" s="213" t="s">
        <v>278</v>
      </c>
      <c r="D34" s="213" t="s">
        <v>99</v>
      </c>
      <c r="E34" s="214" t="s">
        <v>21</v>
      </c>
      <c r="F34" s="214" t="s">
        <v>279</v>
      </c>
      <c r="G34" s="214" t="s">
        <v>280</v>
      </c>
      <c r="H34" s="215">
        <v>28500</v>
      </c>
      <c r="I34" s="215">
        <v>12000</v>
      </c>
      <c r="J34" s="215"/>
      <c r="K34" s="215"/>
      <c r="L34" s="216">
        <f t="shared" si="1"/>
        <v>42.10526315789474</v>
      </c>
      <c r="M34" s="217"/>
      <c r="N34" s="218">
        <v>3</v>
      </c>
      <c r="O34" s="218">
        <v>3</v>
      </c>
      <c r="P34" s="218"/>
      <c r="Q34" s="264" t="s">
        <v>281</v>
      </c>
      <c r="R34" s="125"/>
      <c r="S34" s="259" t="s">
        <v>282</v>
      </c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  <c r="IM34" s="102"/>
      <c r="IN34" s="102"/>
      <c r="IO34" s="102"/>
      <c r="IP34" s="102"/>
      <c r="IQ34" s="102"/>
      <c r="IR34" s="102"/>
      <c r="IS34" s="102"/>
      <c r="IT34" s="102"/>
      <c r="IU34" s="102"/>
      <c r="IV34" s="102"/>
      <c r="IW34" s="102"/>
      <c r="IX34" s="102"/>
      <c r="IY34" s="102"/>
      <c r="IZ34" s="102"/>
      <c r="JA34" s="102"/>
      <c r="JB34" s="102"/>
      <c r="JC34" s="102"/>
      <c r="JD34" s="102"/>
      <c r="JE34" s="102"/>
      <c r="JF34" s="102"/>
      <c r="JG34" s="102"/>
      <c r="JH34" s="102"/>
      <c r="JI34" s="102"/>
      <c r="JJ34" s="102"/>
      <c r="JK34" s="102"/>
      <c r="JL34" s="102"/>
      <c r="JM34" s="102"/>
      <c r="JN34" s="102"/>
      <c r="JO34" s="102"/>
      <c r="JP34" s="102"/>
      <c r="JQ34" s="102"/>
      <c r="JR34" s="102"/>
      <c r="JS34" s="102"/>
      <c r="JT34" s="102"/>
      <c r="JU34" s="102"/>
      <c r="JV34" s="102"/>
      <c r="JW34" s="102"/>
      <c r="JX34" s="102"/>
      <c r="JY34" s="102"/>
      <c r="JZ34" s="102"/>
      <c r="KA34" s="102"/>
      <c r="KB34" s="102"/>
      <c r="KC34" s="102"/>
      <c r="KD34" s="102"/>
      <c r="KE34" s="102"/>
      <c r="KF34" s="102"/>
      <c r="KG34" s="102"/>
      <c r="KH34" s="102"/>
      <c r="KI34" s="102"/>
      <c r="KJ34" s="102"/>
      <c r="KK34" s="102"/>
      <c r="KL34" s="102"/>
      <c r="KM34" s="102"/>
      <c r="KN34" s="102"/>
      <c r="KO34" s="102"/>
      <c r="KP34" s="102"/>
      <c r="KQ34" s="102"/>
      <c r="KR34" s="102"/>
      <c r="KS34" s="102"/>
      <c r="KT34" s="102"/>
      <c r="KU34" s="102"/>
      <c r="KV34" s="102"/>
      <c r="KW34" s="102"/>
      <c r="KX34" s="102"/>
      <c r="KY34" s="102"/>
      <c r="KZ34" s="102"/>
      <c r="LA34" s="102"/>
      <c r="LB34" s="102"/>
      <c r="LC34" s="102"/>
      <c r="LD34" s="102"/>
      <c r="LE34" s="102"/>
      <c r="LF34" s="102"/>
      <c r="LG34" s="102"/>
      <c r="LH34" s="102"/>
      <c r="LI34" s="102"/>
      <c r="LJ34" s="102"/>
      <c r="LK34" s="102"/>
      <c r="LL34" s="102"/>
      <c r="LM34" s="102"/>
      <c r="LN34" s="102"/>
      <c r="LO34" s="102"/>
      <c r="LP34" s="102"/>
      <c r="LQ34" s="102"/>
      <c r="LR34" s="102"/>
      <c r="LS34" s="102"/>
      <c r="LT34" s="102"/>
      <c r="LU34" s="102"/>
      <c r="LV34" s="102"/>
      <c r="LW34" s="102"/>
      <c r="LX34" s="102"/>
      <c r="LY34" s="102"/>
      <c r="LZ34" s="102"/>
      <c r="MA34" s="102"/>
      <c r="MB34" s="102"/>
      <c r="MC34" s="102"/>
      <c r="MD34" s="102"/>
      <c r="ME34" s="102"/>
      <c r="MF34" s="102"/>
      <c r="MG34" s="102"/>
      <c r="MH34" s="102"/>
      <c r="MI34" s="102"/>
      <c r="MJ34" s="102"/>
      <c r="MK34" s="102"/>
      <c r="ML34" s="102"/>
      <c r="MM34" s="102"/>
      <c r="MN34" s="102"/>
      <c r="MO34" s="102"/>
      <c r="MP34" s="102"/>
      <c r="MQ34" s="102"/>
      <c r="MR34" s="102"/>
      <c r="MS34" s="102"/>
      <c r="MT34" s="102"/>
      <c r="MU34" s="102"/>
      <c r="MV34" s="102"/>
      <c r="MW34" s="102"/>
      <c r="MX34" s="102"/>
      <c r="MY34" s="102"/>
      <c r="MZ34" s="102"/>
      <c r="NA34" s="102"/>
      <c r="NB34" s="102"/>
      <c r="NC34" s="102"/>
      <c r="ND34" s="102"/>
      <c r="NE34" s="102"/>
      <c r="NF34" s="102"/>
      <c r="NG34" s="102"/>
      <c r="NH34" s="102"/>
      <c r="NI34" s="102"/>
      <c r="NJ34" s="102"/>
      <c r="NK34" s="102"/>
      <c r="NL34" s="102"/>
      <c r="NM34" s="102"/>
      <c r="NN34" s="102"/>
      <c r="NO34" s="102"/>
      <c r="NP34" s="102"/>
      <c r="NQ34" s="102"/>
      <c r="NR34" s="102"/>
      <c r="NS34" s="102"/>
      <c r="NT34" s="102"/>
      <c r="NU34" s="102"/>
      <c r="NV34" s="102"/>
      <c r="NW34" s="102"/>
      <c r="NX34" s="102"/>
      <c r="NY34" s="102"/>
      <c r="NZ34" s="102"/>
      <c r="OA34" s="102"/>
      <c r="OB34" s="102"/>
      <c r="OC34" s="102"/>
      <c r="OD34" s="102"/>
      <c r="OE34" s="102"/>
      <c r="OF34" s="102"/>
      <c r="OG34" s="102"/>
      <c r="OH34" s="102"/>
      <c r="OI34" s="102"/>
      <c r="OJ34" s="102"/>
      <c r="OK34" s="102"/>
      <c r="OL34" s="102"/>
      <c r="OM34" s="102"/>
      <c r="ON34" s="102"/>
      <c r="OO34" s="102"/>
      <c r="OP34" s="102"/>
      <c r="OQ34" s="102"/>
      <c r="OR34" s="102"/>
      <c r="OS34" s="102"/>
      <c r="OT34" s="102"/>
      <c r="OU34" s="102"/>
      <c r="OV34" s="102"/>
      <c r="OW34" s="102"/>
      <c r="OX34" s="102"/>
      <c r="OY34" s="102"/>
      <c r="OZ34" s="102"/>
      <c r="PA34" s="102"/>
      <c r="PB34" s="102"/>
      <c r="PC34" s="102"/>
      <c r="PD34" s="102"/>
      <c r="PE34" s="102"/>
      <c r="PF34" s="102"/>
      <c r="PG34" s="102"/>
      <c r="PH34" s="102"/>
      <c r="PI34" s="102"/>
      <c r="PJ34" s="102"/>
      <c r="PK34" s="102"/>
      <c r="PL34" s="102"/>
      <c r="PM34" s="102"/>
      <c r="PN34" s="102"/>
      <c r="PO34" s="102"/>
      <c r="PP34" s="102"/>
      <c r="PQ34" s="102"/>
      <c r="PR34" s="102"/>
      <c r="PS34" s="102"/>
      <c r="PT34" s="102"/>
      <c r="PU34" s="102"/>
      <c r="PV34" s="102"/>
      <c r="PW34" s="102"/>
      <c r="PX34" s="102"/>
      <c r="PY34" s="102"/>
      <c r="PZ34" s="102"/>
      <c r="QA34" s="102"/>
      <c r="QB34" s="102"/>
      <c r="QC34" s="102"/>
      <c r="QD34" s="102"/>
      <c r="QE34" s="102"/>
      <c r="QF34" s="102"/>
      <c r="QG34" s="102"/>
      <c r="QH34" s="102"/>
      <c r="QI34" s="102"/>
      <c r="QJ34" s="102"/>
      <c r="QK34" s="102"/>
      <c r="QL34" s="102"/>
      <c r="QM34" s="102"/>
      <c r="QN34" s="102"/>
      <c r="QO34" s="102"/>
      <c r="QP34" s="102"/>
      <c r="QQ34" s="102"/>
      <c r="QR34" s="102"/>
      <c r="QS34" s="102"/>
      <c r="QT34" s="102"/>
      <c r="QU34" s="102"/>
      <c r="QV34" s="102"/>
      <c r="QW34" s="102"/>
      <c r="QX34" s="102"/>
      <c r="QY34" s="102"/>
      <c r="QZ34" s="102"/>
      <c r="RA34" s="102"/>
      <c r="RB34" s="102"/>
      <c r="RC34" s="102"/>
      <c r="RD34" s="102"/>
      <c r="RE34" s="102"/>
      <c r="RF34" s="102"/>
      <c r="RG34" s="102"/>
      <c r="RH34" s="102"/>
      <c r="RI34" s="102"/>
      <c r="RJ34" s="102"/>
      <c r="RK34" s="102"/>
      <c r="RL34" s="102"/>
      <c r="RM34" s="102"/>
      <c r="RN34" s="102"/>
      <c r="RO34" s="102"/>
      <c r="RP34" s="102"/>
      <c r="RQ34" s="102"/>
      <c r="RR34" s="102"/>
      <c r="RS34" s="102"/>
      <c r="RT34" s="102"/>
      <c r="RU34" s="102"/>
      <c r="RV34" s="102"/>
      <c r="RW34" s="102"/>
      <c r="RX34" s="102"/>
      <c r="RY34" s="102"/>
      <c r="RZ34" s="102"/>
      <c r="SA34" s="102"/>
      <c r="SB34" s="102"/>
      <c r="SC34" s="102"/>
      <c r="SD34" s="102"/>
      <c r="SE34" s="102"/>
      <c r="SF34" s="102"/>
      <c r="SG34" s="102"/>
      <c r="SH34" s="102"/>
      <c r="SI34" s="102"/>
      <c r="SJ34" s="102"/>
      <c r="SK34" s="102"/>
      <c r="SL34" s="102"/>
      <c r="SM34" s="102"/>
      <c r="SN34" s="102"/>
      <c r="SO34" s="102"/>
      <c r="SP34" s="102"/>
      <c r="SQ34" s="102"/>
      <c r="SR34" s="102"/>
      <c r="SS34" s="102"/>
      <c r="ST34" s="102"/>
      <c r="SU34" s="102"/>
      <c r="SV34" s="102"/>
      <c r="SW34" s="102"/>
      <c r="SX34" s="102"/>
      <c r="SY34" s="102"/>
      <c r="SZ34" s="102"/>
      <c r="TA34" s="102"/>
      <c r="TB34" s="102"/>
      <c r="TC34" s="102"/>
      <c r="TD34" s="102"/>
      <c r="TE34" s="102"/>
      <c r="TF34" s="102"/>
      <c r="TG34" s="102"/>
      <c r="TH34" s="102"/>
      <c r="TI34" s="102"/>
      <c r="TJ34" s="102"/>
      <c r="TK34" s="102"/>
      <c r="TL34" s="102"/>
      <c r="TM34" s="102"/>
      <c r="TN34" s="102"/>
      <c r="TO34" s="102"/>
      <c r="TP34" s="102"/>
      <c r="TQ34" s="102"/>
      <c r="TR34" s="102"/>
      <c r="TS34" s="102"/>
      <c r="TT34" s="102"/>
      <c r="TU34" s="102"/>
      <c r="TV34" s="102"/>
      <c r="TW34" s="102"/>
      <c r="TX34" s="102"/>
      <c r="TY34" s="102"/>
      <c r="TZ34" s="102"/>
      <c r="UA34" s="102"/>
      <c r="UB34" s="102"/>
      <c r="UC34" s="102"/>
      <c r="UD34" s="102"/>
      <c r="UE34" s="102"/>
      <c r="UF34" s="102"/>
      <c r="UG34" s="102"/>
      <c r="UH34" s="102"/>
      <c r="UI34" s="102"/>
      <c r="UJ34" s="102"/>
      <c r="UK34" s="102"/>
      <c r="UL34" s="102"/>
      <c r="UM34" s="102"/>
      <c r="UN34" s="102"/>
      <c r="UO34" s="102"/>
      <c r="UP34" s="102"/>
      <c r="UQ34" s="102"/>
      <c r="UR34" s="102"/>
      <c r="US34" s="102"/>
      <c r="UT34" s="102"/>
      <c r="UU34" s="102"/>
      <c r="UV34" s="102"/>
      <c r="UW34" s="102"/>
      <c r="UX34" s="102"/>
      <c r="UY34" s="102"/>
      <c r="UZ34" s="102"/>
      <c r="VA34" s="102"/>
      <c r="VB34" s="102"/>
      <c r="VC34" s="102"/>
      <c r="VD34" s="102"/>
      <c r="VE34" s="102"/>
      <c r="VF34" s="102"/>
      <c r="VG34" s="102"/>
      <c r="VH34" s="102"/>
      <c r="VI34" s="102"/>
      <c r="VJ34" s="102"/>
      <c r="VK34" s="102"/>
      <c r="VL34" s="102"/>
      <c r="VM34" s="102"/>
      <c r="VN34" s="102"/>
      <c r="VO34" s="102"/>
      <c r="VP34" s="102"/>
      <c r="VQ34" s="102"/>
      <c r="VR34" s="102"/>
      <c r="VS34" s="102"/>
      <c r="VT34" s="102"/>
      <c r="VU34" s="102"/>
      <c r="VV34" s="102"/>
      <c r="VW34" s="102"/>
      <c r="VX34" s="102"/>
      <c r="VY34" s="102"/>
      <c r="VZ34" s="102"/>
      <c r="WA34" s="102"/>
      <c r="WB34" s="102"/>
      <c r="WC34" s="102"/>
      <c r="WD34" s="102"/>
      <c r="WE34" s="102"/>
      <c r="WF34" s="102"/>
      <c r="WG34" s="102"/>
      <c r="WH34" s="102"/>
      <c r="WI34" s="102"/>
      <c r="WJ34" s="102"/>
      <c r="WK34" s="102"/>
      <c r="WL34" s="102"/>
      <c r="WM34" s="102"/>
      <c r="WN34" s="102"/>
      <c r="WO34" s="102"/>
      <c r="WP34" s="102"/>
      <c r="WQ34" s="102"/>
      <c r="WR34" s="102"/>
      <c r="WS34" s="102"/>
      <c r="WT34" s="102"/>
      <c r="WU34" s="102"/>
      <c r="WV34" s="102"/>
      <c r="WW34" s="102"/>
      <c r="WX34" s="102"/>
      <c r="WY34" s="102"/>
      <c r="WZ34" s="102"/>
      <c r="XA34" s="102"/>
      <c r="XB34" s="102"/>
      <c r="XC34" s="102"/>
      <c r="XD34" s="102"/>
      <c r="XE34" s="102"/>
      <c r="XF34" s="102"/>
      <c r="XG34" s="102"/>
      <c r="XH34" s="102"/>
      <c r="XI34" s="102"/>
      <c r="XJ34" s="102"/>
      <c r="XK34" s="102"/>
      <c r="XL34" s="102"/>
      <c r="XM34" s="102"/>
      <c r="XN34" s="102"/>
      <c r="XO34" s="102"/>
      <c r="XP34" s="102"/>
      <c r="XQ34" s="102"/>
      <c r="XR34" s="102"/>
      <c r="XS34" s="102"/>
      <c r="XT34" s="102"/>
      <c r="XU34" s="102"/>
      <c r="XV34" s="102"/>
      <c r="XW34" s="102"/>
      <c r="XX34" s="102"/>
      <c r="XY34" s="102"/>
      <c r="XZ34" s="102"/>
      <c r="YA34" s="102"/>
      <c r="YB34" s="102"/>
      <c r="YC34" s="102"/>
      <c r="YD34" s="102"/>
      <c r="YE34" s="102"/>
      <c r="YF34" s="102"/>
      <c r="YG34" s="102"/>
      <c r="YH34" s="102"/>
      <c r="YI34" s="102"/>
      <c r="YJ34" s="102"/>
      <c r="YK34" s="102"/>
      <c r="YL34" s="102"/>
      <c r="YM34" s="102"/>
      <c r="YN34" s="102"/>
      <c r="YO34" s="102"/>
      <c r="YP34" s="102"/>
      <c r="YQ34" s="102"/>
      <c r="YR34" s="102"/>
      <c r="YS34" s="102"/>
      <c r="YT34" s="102"/>
      <c r="YU34" s="102"/>
      <c r="YV34" s="102"/>
      <c r="YW34" s="102"/>
      <c r="YX34" s="102"/>
      <c r="YY34" s="102"/>
      <c r="YZ34" s="102"/>
      <c r="ZA34" s="102"/>
      <c r="ZB34" s="102"/>
      <c r="ZC34" s="102"/>
      <c r="ZD34" s="102"/>
      <c r="ZE34" s="102"/>
      <c r="ZF34" s="102"/>
      <c r="ZG34" s="102"/>
      <c r="ZH34" s="102"/>
      <c r="ZI34" s="102"/>
      <c r="ZJ34" s="102"/>
      <c r="ZK34" s="102"/>
      <c r="ZL34" s="102"/>
      <c r="ZM34" s="102"/>
      <c r="ZN34" s="102"/>
      <c r="ZO34" s="102"/>
      <c r="ZP34" s="102"/>
      <c r="ZQ34" s="102"/>
      <c r="ZR34" s="102"/>
      <c r="ZS34" s="102"/>
      <c r="ZT34" s="102"/>
      <c r="ZU34" s="102"/>
      <c r="ZV34" s="102"/>
      <c r="ZW34" s="102"/>
      <c r="ZX34" s="102"/>
      <c r="ZY34" s="102"/>
      <c r="ZZ34" s="102"/>
      <c r="AAA34" s="102"/>
      <c r="AAB34" s="102"/>
      <c r="AAC34" s="102"/>
      <c r="AAD34" s="102"/>
      <c r="AAE34" s="102"/>
      <c r="AAF34" s="102"/>
      <c r="AAG34" s="102"/>
      <c r="AAH34" s="102"/>
      <c r="AAI34" s="102"/>
      <c r="AAJ34" s="102"/>
      <c r="AAK34" s="102"/>
      <c r="AAL34" s="102"/>
      <c r="AAM34" s="102"/>
      <c r="AAN34" s="102"/>
      <c r="AAO34" s="102"/>
      <c r="AAP34" s="102"/>
      <c r="AAQ34" s="102"/>
      <c r="AAR34" s="102"/>
      <c r="AAS34" s="102"/>
      <c r="AAT34" s="102"/>
      <c r="AAU34" s="102"/>
      <c r="AAV34" s="102"/>
      <c r="AAW34" s="102"/>
      <c r="AAX34" s="102"/>
      <c r="AAY34" s="102"/>
      <c r="AAZ34" s="102"/>
      <c r="ABA34" s="102"/>
      <c r="ABB34" s="102"/>
      <c r="ABC34" s="102"/>
      <c r="ABD34" s="102"/>
      <c r="ABE34" s="102"/>
      <c r="ABF34" s="102"/>
      <c r="ABG34" s="102"/>
      <c r="ABH34" s="102"/>
      <c r="ABI34" s="102"/>
      <c r="ABJ34" s="102"/>
      <c r="ABK34" s="102"/>
      <c r="ABL34" s="102"/>
      <c r="ABM34" s="102"/>
      <c r="ABN34" s="102"/>
      <c r="ABO34" s="102"/>
      <c r="ABP34" s="102"/>
      <c r="ABQ34" s="102"/>
      <c r="ABR34" s="102"/>
      <c r="ABS34" s="102"/>
      <c r="ABT34" s="102"/>
      <c r="ABU34" s="102"/>
      <c r="ABV34" s="102"/>
      <c r="ABW34" s="102"/>
      <c r="ABX34" s="102"/>
      <c r="ABY34" s="102"/>
      <c r="ABZ34" s="102"/>
      <c r="ACA34" s="102"/>
      <c r="ACB34" s="102"/>
      <c r="ACC34" s="102"/>
      <c r="ACD34" s="102"/>
      <c r="ACE34" s="102"/>
      <c r="ACF34" s="102"/>
      <c r="ACG34" s="102"/>
      <c r="ACH34" s="102"/>
      <c r="ACI34" s="102"/>
      <c r="ACJ34" s="102"/>
      <c r="ACK34" s="102"/>
      <c r="ACL34" s="102"/>
      <c r="ACM34" s="102"/>
      <c r="ACN34" s="102"/>
      <c r="ACO34" s="102"/>
      <c r="ACP34" s="102"/>
      <c r="ACQ34" s="102"/>
      <c r="ACR34" s="102"/>
      <c r="ACS34" s="102"/>
      <c r="ACT34" s="102"/>
      <c r="ACU34" s="102"/>
      <c r="ACV34" s="102"/>
      <c r="ACW34" s="102"/>
      <c r="ACX34" s="102"/>
      <c r="ACY34" s="102"/>
      <c r="ACZ34" s="102"/>
      <c r="ADA34" s="102"/>
      <c r="ADB34" s="102"/>
      <c r="ADC34" s="102"/>
      <c r="ADD34" s="102"/>
      <c r="ADE34" s="102"/>
      <c r="ADF34" s="102"/>
      <c r="ADG34" s="102"/>
      <c r="ADH34" s="102"/>
      <c r="ADI34" s="102"/>
      <c r="ADJ34" s="102"/>
      <c r="ADK34" s="102"/>
      <c r="ADL34" s="102"/>
      <c r="ADM34" s="102"/>
      <c r="ADN34" s="102"/>
      <c r="ADO34" s="102"/>
      <c r="ADP34" s="102"/>
      <c r="ADQ34" s="102"/>
      <c r="ADR34" s="102"/>
      <c r="ADS34" s="102"/>
      <c r="ADT34" s="102"/>
      <c r="ADU34" s="102"/>
      <c r="ADV34" s="102"/>
      <c r="ADW34" s="102"/>
      <c r="ADX34" s="102"/>
      <c r="ADY34" s="102"/>
      <c r="ADZ34" s="102"/>
      <c r="AEA34" s="102"/>
      <c r="AEB34" s="102"/>
      <c r="AEC34" s="102"/>
      <c r="AED34" s="102"/>
      <c r="AEE34" s="102"/>
      <c r="AEF34" s="102"/>
      <c r="AEG34" s="102"/>
      <c r="AEH34" s="102"/>
      <c r="AEI34" s="102"/>
      <c r="AEJ34" s="102"/>
      <c r="AEK34" s="102"/>
      <c r="AEL34" s="102"/>
      <c r="AEM34" s="102"/>
      <c r="AEN34" s="102"/>
      <c r="AEO34" s="102"/>
      <c r="AEP34" s="102"/>
      <c r="AEQ34" s="102"/>
      <c r="AER34" s="102"/>
      <c r="AES34" s="102"/>
      <c r="AET34" s="102"/>
      <c r="AEU34" s="102"/>
      <c r="AEV34" s="102"/>
      <c r="AEW34" s="102"/>
      <c r="AEX34" s="102"/>
      <c r="AEY34" s="102"/>
      <c r="AEZ34" s="102"/>
      <c r="AFA34" s="102"/>
      <c r="AFB34" s="102"/>
      <c r="AFC34" s="102"/>
      <c r="AFD34" s="102"/>
      <c r="AFE34" s="102"/>
      <c r="AFF34" s="102"/>
      <c r="AFG34" s="102"/>
      <c r="AFH34" s="102"/>
      <c r="AFI34" s="102"/>
      <c r="AFJ34" s="102"/>
      <c r="AFK34" s="102"/>
      <c r="AFL34" s="102"/>
      <c r="AFM34" s="102"/>
      <c r="AFN34" s="102"/>
      <c r="AFO34" s="102"/>
      <c r="AFP34" s="102"/>
      <c r="AFQ34" s="102"/>
      <c r="AFR34" s="102"/>
      <c r="AFS34" s="102"/>
      <c r="AFT34" s="102"/>
      <c r="AFU34" s="102"/>
      <c r="AFV34" s="102"/>
      <c r="AFW34" s="102"/>
      <c r="AFX34" s="102"/>
      <c r="AFY34" s="102"/>
      <c r="AFZ34" s="102"/>
      <c r="AGA34" s="102"/>
      <c r="AGB34" s="102"/>
      <c r="AGC34" s="102"/>
      <c r="AGD34" s="102"/>
      <c r="AGE34" s="102"/>
      <c r="AGF34" s="102"/>
      <c r="AGG34" s="102"/>
      <c r="AGH34" s="102"/>
      <c r="AGI34" s="102"/>
      <c r="AGJ34" s="102"/>
      <c r="AGK34" s="102"/>
      <c r="AGL34" s="102"/>
      <c r="AGM34" s="102"/>
      <c r="AGN34" s="102"/>
      <c r="AGO34" s="102"/>
      <c r="AGP34" s="102"/>
      <c r="AGQ34" s="102"/>
      <c r="AGR34" s="102"/>
      <c r="AGS34" s="102"/>
      <c r="AGT34" s="102"/>
      <c r="AGU34" s="102"/>
      <c r="AGV34" s="102"/>
      <c r="AGW34" s="102"/>
      <c r="AGX34" s="102"/>
      <c r="AGY34" s="102"/>
      <c r="AGZ34" s="102"/>
      <c r="AHA34" s="102"/>
      <c r="AHB34" s="102"/>
      <c r="AHC34" s="102"/>
      <c r="AHD34" s="102"/>
      <c r="AHE34" s="102"/>
      <c r="AHF34" s="102"/>
      <c r="AHG34" s="102"/>
      <c r="AHH34" s="102"/>
      <c r="AHI34" s="102"/>
      <c r="AHJ34" s="102"/>
      <c r="AHK34" s="102"/>
      <c r="AHL34" s="102"/>
      <c r="AHM34" s="102"/>
      <c r="AHN34" s="102"/>
      <c r="AHO34" s="102"/>
      <c r="AHP34" s="102"/>
      <c r="AHQ34" s="102"/>
      <c r="AHR34" s="102"/>
      <c r="AHS34" s="102"/>
      <c r="AHT34" s="102"/>
      <c r="AHU34" s="102"/>
      <c r="AHV34" s="102"/>
      <c r="AHW34" s="102"/>
      <c r="AHX34" s="102"/>
      <c r="AHY34" s="102"/>
      <c r="AHZ34" s="102"/>
      <c r="AIA34" s="102"/>
      <c r="AIB34" s="102"/>
      <c r="AIC34" s="102"/>
      <c r="AID34" s="102"/>
      <c r="AIE34" s="102"/>
      <c r="AIF34" s="102"/>
      <c r="AIG34" s="102"/>
      <c r="AIH34" s="102"/>
      <c r="AII34" s="102"/>
      <c r="AIJ34" s="102"/>
      <c r="AIK34" s="102"/>
      <c r="AIL34" s="102"/>
      <c r="AIM34" s="102"/>
      <c r="AIN34" s="102"/>
      <c r="AIO34" s="102"/>
      <c r="AIP34" s="102"/>
      <c r="AIQ34" s="102"/>
      <c r="AIR34" s="102"/>
      <c r="AIS34" s="102"/>
      <c r="AIT34" s="102"/>
      <c r="AIU34" s="102"/>
      <c r="AIV34" s="102"/>
      <c r="AIW34" s="102"/>
      <c r="AIX34" s="102"/>
      <c r="AIY34" s="102"/>
      <c r="AIZ34" s="102"/>
      <c r="AJA34" s="102"/>
      <c r="AJB34" s="102"/>
      <c r="AJC34" s="102"/>
      <c r="AJD34" s="102"/>
      <c r="AJE34" s="102"/>
      <c r="AJF34" s="102"/>
      <c r="AJG34" s="102"/>
      <c r="AJH34" s="102"/>
      <c r="AJI34" s="102"/>
      <c r="AJJ34" s="102"/>
      <c r="AJK34" s="102"/>
      <c r="AJL34" s="102"/>
      <c r="AJM34" s="102"/>
      <c r="AJN34" s="102"/>
      <c r="AJO34" s="102"/>
      <c r="AJP34" s="102"/>
      <c r="AJQ34" s="102"/>
      <c r="AJR34" s="102"/>
      <c r="AJS34" s="102"/>
      <c r="AJT34" s="102"/>
      <c r="AJU34" s="102"/>
      <c r="AJV34" s="102"/>
      <c r="AJW34" s="102"/>
      <c r="AJX34" s="102"/>
      <c r="AJY34" s="102"/>
      <c r="AJZ34" s="102"/>
      <c r="AKA34" s="102"/>
      <c r="AKB34" s="102"/>
      <c r="AKC34" s="102"/>
      <c r="AKD34" s="102"/>
      <c r="AKE34" s="102"/>
      <c r="AKF34" s="102"/>
      <c r="AKG34" s="102"/>
      <c r="AKH34" s="102"/>
      <c r="AKI34" s="102"/>
      <c r="AKJ34" s="102"/>
      <c r="AKK34" s="102"/>
      <c r="AKL34" s="102"/>
      <c r="AKM34" s="102"/>
      <c r="AKN34" s="102"/>
      <c r="AKO34" s="102"/>
      <c r="AKP34" s="102"/>
      <c r="AKQ34" s="102"/>
      <c r="AKR34" s="102"/>
      <c r="AKS34" s="102"/>
      <c r="AKT34" s="102"/>
      <c r="AKU34" s="102"/>
      <c r="AKV34" s="102"/>
      <c r="AKW34" s="102"/>
      <c r="AKX34" s="102"/>
      <c r="AKY34" s="102"/>
      <c r="AKZ34" s="102"/>
      <c r="ALA34" s="102"/>
      <c r="ALB34" s="102"/>
      <c r="ALC34" s="102"/>
      <c r="ALD34" s="102"/>
      <c r="ALE34" s="102"/>
      <c r="ALF34" s="102"/>
      <c r="ALG34" s="102"/>
      <c r="ALH34" s="102"/>
      <c r="ALI34" s="102"/>
      <c r="ALJ34" s="102"/>
      <c r="ALK34" s="102"/>
      <c r="ALL34" s="102"/>
      <c r="ALM34" s="102"/>
      <c r="ALN34" s="102"/>
      <c r="ALO34" s="102"/>
      <c r="ALP34" s="102"/>
      <c r="ALQ34" s="102"/>
      <c r="ALR34" s="102"/>
      <c r="ALS34" s="102"/>
      <c r="ALT34" s="102"/>
      <c r="ALU34" s="102"/>
      <c r="ALV34" s="102"/>
      <c r="ALW34" s="102"/>
      <c r="ALX34" s="102"/>
      <c r="ALY34" s="102"/>
      <c r="ALZ34" s="102"/>
      <c r="AMA34" s="102"/>
      <c r="AMB34" s="102"/>
      <c r="AMC34" s="102"/>
      <c r="AMD34" s="102"/>
      <c r="AME34" s="102"/>
      <c r="AMF34" s="102"/>
      <c r="AMG34" s="102"/>
      <c r="AMH34" s="102"/>
      <c r="AMI34" s="102"/>
      <c r="AMJ34" s="102"/>
    </row>
    <row r="35" spans="1:1024" customFormat="1" ht="48" customHeight="1">
      <c r="A35" s="15" t="s">
        <v>283</v>
      </c>
      <c r="B35" s="214" t="s">
        <v>53</v>
      </c>
      <c r="C35" s="213" t="s">
        <v>284</v>
      </c>
      <c r="D35" s="213" t="s">
        <v>20</v>
      </c>
      <c r="E35" s="214" t="s">
        <v>40</v>
      </c>
      <c r="F35" s="214" t="s">
        <v>285</v>
      </c>
      <c r="G35" s="214" t="s">
        <v>286</v>
      </c>
      <c r="H35" s="215">
        <v>30653</v>
      </c>
      <c r="I35" s="215">
        <v>12000</v>
      </c>
      <c r="J35" s="215"/>
      <c r="K35" s="215"/>
      <c r="L35" s="216">
        <f t="shared" si="1"/>
        <v>39.147881120934329</v>
      </c>
      <c r="M35" s="217"/>
      <c r="N35" s="218">
        <v>4</v>
      </c>
      <c r="O35" s="218">
        <v>4</v>
      </c>
      <c r="P35" s="218"/>
      <c r="Q35" s="264"/>
      <c r="R35" s="125"/>
      <c r="S35" s="259" t="s">
        <v>287</v>
      </c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  <c r="IM35" s="102"/>
      <c r="IN35" s="102"/>
      <c r="IO35" s="102"/>
      <c r="IP35" s="102"/>
      <c r="IQ35" s="102"/>
      <c r="IR35" s="102"/>
      <c r="IS35" s="102"/>
      <c r="IT35" s="102"/>
      <c r="IU35" s="102"/>
      <c r="IV35" s="102"/>
      <c r="IW35" s="102"/>
      <c r="IX35" s="102"/>
      <c r="IY35" s="102"/>
      <c r="IZ35" s="102"/>
      <c r="JA35" s="102"/>
      <c r="JB35" s="102"/>
      <c r="JC35" s="102"/>
      <c r="JD35" s="102"/>
      <c r="JE35" s="102"/>
      <c r="JF35" s="102"/>
      <c r="JG35" s="102"/>
      <c r="JH35" s="102"/>
      <c r="JI35" s="102"/>
      <c r="JJ35" s="102"/>
      <c r="JK35" s="102"/>
      <c r="JL35" s="102"/>
      <c r="JM35" s="102"/>
      <c r="JN35" s="102"/>
      <c r="JO35" s="102"/>
      <c r="JP35" s="102"/>
      <c r="JQ35" s="102"/>
      <c r="JR35" s="102"/>
      <c r="JS35" s="102"/>
      <c r="JT35" s="102"/>
      <c r="JU35" s="102"/>
      <c r="JV35" s="102"/>
      <c r="JW35" s="102"/>
      <c r="JX35" s="102"/>
      <c r="JY35" s="102"/>
      <c r="JZ35" s="102"/>
      <c r="KA35" s="102"/>
      <c r="KB35" s="102"/>
      <c r="KC35" s="102"/>
      <c r="KD35" s="102"/>
      <c r="KE35" s="102"/>
      <c r="KF35" s="102"/>
      <c r="KG35" s="102"/>
      <c r="KH35" s="102"/>
      <c r="KI35" s="102"/>
      <c r="KJ35" s="102"/>
      <c r="KK35" s="102"/>
      <c r="KL35" s="102"/>
      <c r="KM35" s="102"/>
      <c r="KN35" s="102"/>
      <c r="KO35" s="102"/>
      <c r="KP35" s="102"/>
      <c r="KQ35" s="102"/>
      <c r="KR35" s="102"/>
      <c r="KS35" s="102"/>
      <c r="KT35" s="102"/>
      <c r="KU35" s="102"/>
      <c r="KV35" s="102"/>
      <c r="KW35" s="102"/>
      <c r="KX35" s="102"/>
      <c r="KY35" s="102"/>
      <c r="KZ35" s="102"/>
      <c r="LA35" s="102"/>
      <c r="LB35" s="102"/>
      <c r="LC35" s="102"/>
      <c r="LD35" s="102"/>
      <c r="LE35" s="102"/>
      <c r="LF35" s="102"/>
      <c r="LG35" s="102"/>
      <c r="LH35" s="102"/>
      <c r="LI35" s="102"/>
      <c r="LJ35" s="102"/>
      <c r="LK35" s="102"/>
      <c r="LL35" s="102"/>
      <c r="LM35" s="102"/>
      <c r="LN35" s="102"/>
      <c r="LO35" s="102"/>
      <c r="LP35" s="102"/>
      <c r="LQ35" s="102"/>
      <c r="LR35" s="102"/>
      <c r="LS35" s="102"/>
      <c r="LT35" s="102"/>
      <c r="LU35" s="102"/>
      <c r="LV35" s="102"/>
      <c r="LW35" s="102"/>
      <c r="LX35" s="102"/>
      <c r="LY35" s="102"/>
      <c r="LZ35" s="102"/>
      <c r="MA35" s="102"/>
      <c r="MB35" s="102"/>
      <c r="MC35" s="102"/>
      <c r="MD35" s="102"/>
      <c r="ME35" s="102"/>
      <c r="MF35" s="102"/>
      <c r="MG35" s="102"/>
      <c r="MH35" s="102"/>
      <c r="MI35" s="102"/>
      <c r="MJ35" s="102"/>
      <c r="MK35" s="102"/>
      <c r="ML35" s="102"/>
      <c r="MM35" s="102"/>
      <c r="MN35" s="102"/>
      <c r="MO35" s="102"/>
      <c r="MP35" s="102"/>
      <c r="MQ35" s="102"/>
      <c r="MR35" s="102"/>
      <c r="MS35" s="102"/>
      <c r="MT35" s="102"/>
      <c r="MU35" s="102"/>
      <c r="MV35" s="102"/>
      <c r="MW35" s="102"/>
      <c r="MX35" s="102"/>
      <c r="MY35" s="102"/>
      <c r="MZ35" s="102"/>
      <c r="NA35" s="102"/>
      <c r="NB35" s="102"/>
      <c r="NC35" s="102"/>
      <c r="ND35" s="102"/>
      <c r="NE35" s="102"/>
      <c r="NF35" s="102"/>
      <c r="NG35" s="102"/>
      <c r="NH35" s="102"/>
      <c r="NI35" s="102"/>
      <c r="NJ35" s="102"/>
      <c r="NK35" s="102"/>
      <c r="NL35" s="102"/>
      <c r="NM35" s="102"/>
      <c r="NN35" s="102"/>
      <c r="NO35" s="102"/>
      <c r="NP35" s="102"/>
      <c r="NQ35" s="102"/>
      <c r="NR35" s="102"/>
      <c r="NS35" s="102"/>
      <c r="NT35" s="102"/>
      <c r="NU35" s="102"/>
      <c r="NV35" s="102"/>
      <c r="NW35" s="102"/>
      <c r="NX35" s="102"/>
      <c r="NY35" s="102"/>
      <c r="NZ35" s="102"/>
      <c r="OA35" s="102"/>
      <c r="OB35" s="102"/>
      <c r="OC35" s="102"/>
      <c r="OD35" s="102"/>
      <c r="OE35" s="102"/>
      <c r="OF35" s="102"/>
      <c r="OG35" s="102"/>
      <c r="OH35" s="102"/>
      <c r="OI35" s="102"/>
      <c r="OJ35" s="102"/>
      <c r="OK35" s="102"/>
      <c r="OL35" s="102"/>
      <c r="OM35" s="102"/>
      <c r="ON35" s="102"/>
      <c r="OO35" s="102"/>
      <c r="OP35" s="102"/>
      <c r="OQ35" s="102"/>
      <c r="OR35" s="102"/>
      <c r="OS35" s="102"/>
      <c r="OT35" s="102"/>
      <c r="OU35" s="102"/>
      <c r="OV35" s="102"/>
      <c r="OW35" s="102"/>
      <c r="OX35" s="102"/>
      <c r="OY35" s="102"/>
      <c r="OZ35" s="102"/>
      <c r="PA35" s="102"/>
      <c r="PB35" s="102"/>
      <c r="PC35" s="102"/>
      <c r="PD35" s="102"/>
      <c r="PE35" s="102"/>
      <c r="PF35" s="102"/>
      <c r="PG35" s="102"/>
      <c r="PH35" s="102"/>
      <c r="PI35" s="102"/>
      <c r="PJ35" s="102"/>
      <c r="PK35" s="102"/>
      <c r="PL35" s="102"/>
      <c r="PM35" s="102"/>
      <c r="PN35" s="102"/>
      <c r="PO35" s="102"/>
      <c r="PP35" s="102"/>
      <c r="PQ35" s="102"/>
      <c r="PR35" s="102"/>
      <c r="PS35" s="102"/>
      <c r="PT35" s="102"/>
      <c r="PU35" s="102"/>
      <c r="PV35" s="102"/>
      <c r="PW35" s="102"/>
      <c r="PX35" s="102"/>
      <c r="PY35" s="102"/>
      <c r="PZ35" s="102"/>
      <c r="QA35" s="102"/>
      <c r="QB35" s="102"/>
      <c r="QC35" s="102"/>
      <c r="QD35" s="102"/>
      <c r="QE35" s="102"/>
      <c r="QF35" s="102"/>
      <c r="QG35" s="102"/>
      <c r="QH35" s="102"/>
      <c r="QI35" s="102"/>
      <c r="QJ35" s="102"/>
      <c r="QK35" s="102"/>
      <c r="QL35" s="102"/>
      <c r="QM35" s="102"/>
      <c r="QN35" s="102"/>
      <c r="QO35" s="102"/>
      <c r="QP35" s="102"/>
      <c r="QQ35" s="102"/>
      <c r="QR35" s="102"/>
      <c r="QS35" s="102"/>
      <c r="QT35" s="102"/>
      <c r="QU35" s="102"/>
      <c r="QV35" s="102"/>
      <c r="QW35" s="102"/>
      <c r="QX35" s="102"/>
      <c r="QY35" s="102"/>
      <c r="QZ35" s="102"/>
      <c r="RA35" s="102"/>
      <c r="RB35" s="102"/>
      <c r="RC35" s="102"/>
      <c r="RD35" s="102"/>
      <c r="RE35" s="102"/>
      <c r="RF35" s="102"/>
      <c r="RG35" s="102"/>
      <c r="RH35" s="102"/>
      <c r="RI35" s="102"/>
      <c r="RJ35" s="102"/>
      <c r="RK35" s="102"/>
      <c r="RL35" s="102"/>
      <c r="RM35" s="102"/>
      <c r="RN35" s="102"/>
      <c r="RO35" s="102"/>
      <c r="RP35" s="102"/>
      <c r="RQ35" s="102"/>
      <c r="RR35" s="102"/>
      <c r="RS35" s="102"/>
      <c r="RT35" s="102"/>
      <c r="RU35" s="102"/>
      <c r="RV35" s="102"/>
      <c r="RW35" s="102"/>
      <c r="RX35" s="102"/>
      <c r="RY35" s="102"/>
      <c r="RZ35" s="102"/>
      <c r="SA35" s="102"/>
      <c r="SB35" s="102"/>
      <c r="SC35" s="102"/>
      <c r="SD35" s="102"/>
      <c r="SE35" s="102"/>
      <c r="SF35" s="102"/>
      <c r="SG35" s="102"/>
      <c r="SH35" s="102"/>
      <c r="SI35" s="102"/>
      <c r="SJ35" s="102"/>
      <c r="SK35" s="102"/>
      <c r="SL35" s="102"/>
      <c r="SM35" s="102"/>
      <c r="SN35" s="102"/>
      <c r="SO35" s="102"/>
      <c r="SP35" s="102"/>
      <c r="SQ35" s="102"/>
      <c r="SR35" s="102"/>
      <c r="SS35" s="102"/>
      <c r="ST35" s="102"/>
      <c r="SU35" s="102"/>
      <c r="SV35" s="102"/>
      <c r="SW35" s="102"/>
      <c r="SX35" s="102"/>
      <c r="SY35" s="102"/>
      <c r="SZ35" s="102"/>
      <c r="TA35" s="102"/>
      <c r="TB35" s="102"/>
      <c r="TC35" s="102"/>
      <c r="TD35" s="102"/>
      <c r="TE35" s="102"/>
      <c r="TF35" s="102"/>
      <c r="TG35" s="102"/>
      <c r="TH35" s="102"/>
      <c r="TI35" s="102"/>
      <c r="TJ35" s="102"/>
      <c r="TK35" s="102"/>
      <c r="TL35" s="102"/>
      <c r="TM35" s="102"/>
      <c r="TN35" s="102"/>
      <c r="TO35" s="102"/>
      <c r="TP35" s="102"/>
      <c r="TQ35" s="102"/>
      <c r="TR35" s="102"/>
      <c r="TS35" s="102"/>
      <c r="TT35" s="102"/>
      <c r="TU35" s="102"/>
      <c r="TV35" s="102"/>
      <c r="TW35" s="102"/>
      <c r="TX35" s="102"/>
      <c r="TY35" s="102"/>
      <c r="TZ35" s="102"/>
      <c r="UA35" s="102"/>
      <c r="UB35" s="102"/>
      <c r="UC35" s="102"/>
      <c r="UD35" s="102"/>
      <c r="UE35" s="102"/>
      <c r="UF35" s="102"/>
      <c r="UG35" s="102"/>
      <c r="UH35" s="102"/>
      <c r="UI35" s="102"/>
      <c r="UJ35" s="102"/>
      <c r="UK35" s="102"/>
      <c r="UL35" s="102"/>
      <c r="UM35" s="102"/>
      <c r="UN35" s="102"/>
      <c r="UO35" s="102"/>
      <c r="UP35" s="102"/>
      <c r="UQ35" s="102"/>
      <c r="UR35" s="102"/>
      <c r="US35" s="102"/>
      <c r="UT35" s="102"/>
      <c r="UU35" s="102"/>
      <c r="UV35" s="102"/>
      <c r="UW35" s="102"/>
      <c r="UX35" s="102"/>
      <c r="UY35" s="102"/>
      <c r="UZ35" s="102"/>
      <c r="VA35" s="102"/>
      <c r="VB35" s="102"/>
      <c r="VC35" s="102"/>
      <c r="VD35" s="102"/>
      <c r="VE35" s="102"/>
      <c r="VF35" s="102"/>
      <c r="VG35" s="102"/>
      <c r="VH35" s="102"/>
      <c r="VI35" s="102"/>
      <c r="VJ35" s="102"/>
      <c r="VK35" s="102"/>
      <c r="VL35" s="102"/>
      <c r="VM35" s="102"/>
      <c r="VN35" s="102"/>
      <c r="VO35" s="102"/>
      <c r="VP35" s="102"/>
      <c r="VQ35" s="102"/>
      <c r="VR35" s="102"/>
      <c r="VS35" s="102"/>
      <c r="VT35" s="102"/>
      <c r="VU35" s="102"/>
      <c r="VV35" s="102"/>
      <c r="VW35" s="102"/>
      <c r="VX35" s="102"/>
      <c r="VY35" s="102"/>
      <c r="VZ35" s="102"/>
      <c r="WA35" s="102"/>
      <c r="WB35" s="102"/>
      <c r="WC35" s="102"/>
      <c r="WD35" s="102"/>
      <c r="WE35" s="102"/>
      <c r="WF35" s="102"/>
      <c r="WG35" s="102"/>
      <c r="WH35" s="102"/>
      <c r="WI35" s="102"/>
      <c r="WJ35" s="102"/>
      <c r="WK35" s="102"/>
      <c r="WL35" s="102"/>
      <c r="WM35" s="102"/>
      <c r="WN35" s="102"/>
      <c r="WO35" s="102"/>
      <c r="WP35" s="102"/>
      <c r="WQ35" s="102"/>
      <c r="WR35" s="102"/>
      <c r="WS35" s="102"/>
      <c r="WT35" s="102"/>
      <c r="WU35" s="102"/>
      <c r="WV35" s="102"/>
      <c r="WW35" s="102"/>
      <c r="WX35" s="102"/>
      <c r="WY35" s="102"/>
      <c r="WZ35" s="102"/>
      <c r="XA35" s="102"/>
      <c r="XB35" s="102"/>
      <c r="XC35" s="102"/>
      <c r="XD35" s="102"/>
      <c r="XE35" s="102"/>
      <c r="XF35" s="102"/>
      <c r="XG35" s="102"/>
      <c r="XH35" s="102"/>
      <c r="XI35" s="102"/>
      <c r="XJ35" s="102"/>
      <c r="XK35" s="102"/>
      <c r="XL35" s="102"/>
      <c r="XM35" s="102"/>
      <c r="XN35" s="102"/>
      <c r="XO35" s="102"/>
      <c r="XP35" s="102"/>
      <c r="XQ35" s="102"/>
      <c r="XR35" s="102"/>
      <c r="XS35" s="102"/>
      <c r="XT35" s="102"/>
      <c r="XU35" s="102"/>
      <c r="XV35" s="102"/>
      <c r="XW35" s="102"/>
      <c r="XX35" s="102"/>
      <c r="XY35" s="102"/>
      <c r="XZ35" s="102"/>
      <c r="YA35" s="102"/>
      <c r="YB35" s="102"/>
      <c r="YC35" s="102"/>
      <c r="YD35" s="102"/>
      <c r="YE35" s="102"/>
      <c r="YF35" s="102"/>
      <c r="YG35" s="102"/>
      <c r="YH35" s="102"/>
      <c r="YI35" s="102"/>
      <c r="YJ35" s="102"/>
      <c r="YK35" s="102"/>
      <c r="YL35" s="102"/>
      <c r="YM35" s="102"/>
      <c r="YN35" s="102"/>
      <c r="YO35" s="102"/>
      <c r="YP35" s="102"/>
      <c r="YQ35" s="102"/>
      <c r="YR35" s="102"/>
      <c r="YS35" s="102"/>
      <c r="YT35" s="102"/>
      <c r="YU35" s="102"/>
      <c r="YV35" s="102"/>
      <c r="YW35" s="102"/>
      <c r="YX35" s="102"/>
      <c r="YY35" s="102"/>
      <c r="YZ35" s="102"/>
      <c r="ZA35" s="102"/>
      <c r="ZB35" s="102"/>
      <c r="ZC35" s="102"/>
      <c r="ZD35" s="102"/>
      <c r="ZE35" s="102"/>
      <c r="ZF35" s="102"/>
      <c r="ZG35" s="102"/>
      <c r="ZH35" s="102"/>
      <c r="ZI35" s="102"/>
      <c r="ZJ35" s="102"/>
      <c r="ZK35" s="102"/>
      <c r="ZL35" s="102"/>
      <c r="ZM35" s="102"/>
      <c r="ZN35" s="102"/>
      <c r="ZO35" s="102"/>
      <c r="ZP35" s="102"/>
      <c r="ZQ35" s="102"/>
      <c r="ZR35" s="102"/>
      <c r="ZS35" s="102"/>
      <c r="ZT35" s="102"/>
      <c r="ZU35" s="102"/>
      <c r="ZV35" s="102"/>
      <c r="ZW35" s="102"/>
      <c r="ZX35" s="102"/>
      <c r="ZY35" s="102"/>
      <c r="ZZ35" s="102"/>
      <c r="AAA35" s="102"/>
      <c r="AAB35" s="102"/>
      <c r="AAC35" s="102"/>
      <c r="AAD35" s="102"/>
      <c r="AAE35" s="102"/>
      <c r="AAF35" s="102"/>
      <c r="AAG35" s="102"/>
      <c r="AAH35" s="102"/>
      <c r="AAI35" s="102"/>
      <c r="AAJ35" s="102"/>
      <c r="AAK35" s="102"/>
      <c r="AAL35" s="102"/>
      <c r="AAM35" s="102"/>
      <c r="AAN35" s="102"/>
      <c r="AAO35" s="102"/>
      <c r="AAP35" s="102"/>
      <c r="AAQ35" s="102"/>
      <c r="AAR35" s="102"/>
      <c r="AAS35" s="102"/>
      <c r="AAT35" s="102"/>
      <c r="AAU35" s="102"/>
      <c r="AAV35" s="102"/>
      <c r="AAW35" s="102"/>
      <c r="AAX35" s="102"/>
      <c r="AAY35" s="102"/>
      <c r="AAZ35" s="102"/>
      <c r="ABA35" s="102"/>
      <c r="ABB35" s="102"/>
      <c r="ABC35" s="102"/>
      <c r="ABD35" s="102"/>
      <c r="ABE35" s="102"/>
      <c r="ABF35" s="102"/>
      <c r="ABG35" s="102"/>
      <c r="ABH35" s="102"/>
      <c r="ABI35" s="102"/>
      <c r="ABJ35" s="102"/>
      <c r="ABK35" s="102"/>
      <c r="ABL35" s="102"/>
      <c r="ABM35" s="102"/>
      <c r="ABN35" s="102"/>
      <c r="ABO35" s="102"/>
      <c r="ABP35" s="102"/>
      <c r="ABQ35" s="102"/>
      <c r="ABR35" s="102"/>
      <c r="ABS35" s="102"/>
      <c r="ABT35" s="102"/>
      <c r="ABU35" s="102"/>
      <c r="ABV35" s="102"/>
      <c r="ABW35" s="102"/>
      <c r="ABX35" s="102"/>
      <c r="ABY35" s="102"/>
      <c r="ABZ35" s="102"/>
      <c r="ACA35" s="102"/>
      <c r="ACB35" s="102"/>
      <c r="ACC35" s="102"/>
      <c r="ACD35" s="102"/>
      <c r="ACE35" s="102"/>
      <c r="ACF35" s="102"/>
      <c r="ACG35" s="102"/>
      <c r="ACH35" s="102"/>
      <c r="ACI35" s="102"/>
      <c r="ACJ35" s="102"/>
      <c r="ACK35" s="102"/>
      <c r="ACL35" s="102"/>
      <c r="ACM35" s="102"/>
      <c r="ACN35" s="102"/>
      <c r="ACO35" s="102"/>
      <c r="ACP35" s="102"/>
      <c r="ACQ35" s="102"/>
      <c r="ACR35" s="102"/>
      <c r="ACS35" s="102"/>
      <c r="ACT35" s="102"/>
      <c r="ACU35" s="102"/>
      <c r="ACV35" s="102"/>
      <c r="ACW35" s="102"/>
      <c r="ACX35" s="102"/>
      <c r="ACY35" s="102"/>
      <c r="ACZ35" s="102"/>
      <c r="ADA35" s="102"/>
      <c r="ADB35" s="102"/>
      <c r="ADC35" s="102"/>
      <c r="ADD35" s="102"/>
      <c r="ADE35" s="102"/>
      <c r="ADF35" s="102"/>
      <c r="ADG35" s="102"/>
      <c r="ADH35" s="102"/>
      <c r="ADI35" s="102"/>
      <c r="ADJ35" s="102"/>
      <c r="ADK35" s="102"/>
      <c r="ADL35" s="102"/>
      <c r="ADM35" s="102"/>
      <c r="ADN35" s="102"/>
      <c r="ADO35" s="102"/>
      <c r="ADP35" s="102"/>
      <c r="ADQ35" s="102"/>
      <c r="ADR35" s="102"/>
      <c r="ADS35" s="102"/>
      <c r="ADT35" s="102"/>
      <c r="ADU35" s="102"/>
      <c r="ADV35" s="102"/>
      <c r="ADW35" s="102"/>
      <c r="ADX35" s="102"/>
      <c r="ADY35" s="102"/>
      <c r="ADZ35" s="102"/>
      <c r="AEA35" s="102"/>
      <c r="AEB35" s="102"/>
      <c r="AEC35" s="102"/>
      <c r="AED35" s="102"/>
      <c r="AEE35" s="102"/>
      <c r="AEF35" s="102"/>
      <c r="AEG35" s="102"/>
      <c r="AEH35" s="102"/>
      <c r="AEI35" s="102"/>
      <c r="AEJ35" s="102"/>
      <c r="AEK35" s="102"/>
      <c r="AEL35" s="102"/>
      <c r="AEM35" s="102"/>
      <c r="AEN35" s="102"/>
      <c r="AEO35" s="102"/>
      <c r="AEP35" s="102"/>
      <c r="AEQ35" s="102"/>
      <c r="AER35" s="102"/>
      <c r="AES35" s="102"/>
      <c r="AET35" s="102"/>
      <c r="AEU35" s="102"/>
      <c r="AEV35" s="102"/>
      <c r="AEW35" s="102"/>
      <c r="AEX35" s="102"/>
      <c r="AEY35" s="102"/>
      <c r="AEZ35" s="102"/>
      <c r="AFA35" s="102"/>
      <c r="AFB35" s="102"/>
      <c r="AFC35" s="102"/>
      <c r="AFD35" s="102"/>
      <c r="AFE35" s="102"/>
      <c r="AFF35" s="102"/>
      <c r="AFG35" s="102"/>
      <c r="AFH35" s="102"/>
      <c r="AFI35" s="102"/>
      <c r="AFJ35" s="102"/>
      <c r="AFK35" s="102"/>
      <c r="AFL35" s="102"/>
      <c r="AFM35" s="102"/>
      <c r="AFN35" s="102"/>
      <c r="AFO35" s="102"/>
      <c r="AFP35" s="102"/>
      <c r="AFQ35" s="102"/>
      <c r="AFR35" s="102"/>
      <c r="AFS35" s="102"/>
      <c r="AFT35" s="102"/>
      <c r="AFU35" s="102"/>
      <c r="AFV35" s="102"/>
      <c r="AFW35" s="102"/>
      <c r="AFX35" s="102"/>
      <c r="AFY35" s="102"/>
      <c r="AFZ35" s="102"/>
      <c r="AGA35" s="102"/>
      <c r="AGB35" s="102"/>
      <c r="AGC35" s="102"/>
      <c r="AGD35" s="102"/>
      <c r="AGE35" s="102"/>
      <c r="AGF35" s="102"/>
      <c r="AGG35" s="102"/>
      <c r="AGH35" s="102"/>
      <c r="AGI35" s="102"/>
      <c r="AGJ35" s="102"/>
      <c r="AGK35" s="102"/>
      <c r="AGL35" s="102"/>
      <c r="AGM35" s="102"/>
      <c r="AGN35" s="102"/>
      <c r="AGO35" s="102"/>
      <c r="AGP35" s="102"/>
      <c r="AGQ35" s="102"/>
      <c r="AGR35" s="102"/>
      <c r="AGS35" s="102"/>
      <c r="AGT35" s="102"/>
      <c r="AGU35" s="102"/>
      <c r="AGV35" s="102"/>
      <c r="AGW35" s="102"/>
      <c r="AGX35" s="102"/>
      <c r="AGY35" s="102"/>
      <c r="AGZ35" s="102"/>
      <c r="AHA35" s="102"/>
      <c r="AHB35" s="102"/>
      <c r="AHC35" s="102"/>
      <c r="AHD35" s="102"/>
      <c r="AHE35" s="102"/>
      <c r="AHF35" s="102"/>
      <c r="AHG35" s="102"/>
      <c r="AHH35" s="102"/>
      <c r="AHI35" s="102"/>
      <c r="AHJ35" s="102"/>
      <c r="AHK35" s="102"/>
      <c r="AHL35" s="102"/>
      <c r="AHM35" s="102"/>
      <c r="AHN35" s="102"/>
      <c r="AHO35" s="102"/>
      <c r="AHP35" s="102"/>
      <c r="AHQ35" s="102"/>
      <c r="AHR35" s="102"/>
      <c r="AHS35" s="102"/>
      <c r="AHT35" s="102"/>
      <c r="AHU35" s="102"/>
      <c r="AHV35" s="102"/>
      <c r="AHW35" s="102"/>
      <c r="AHX35" s="102"/>
      <c r="AHY35" s="102"/>
      <c r="AHZ35" s="102"/>
      <c r="AIA35" s="102"/>
      <c r="AIB35" s="102"/>
      <c r="AIC35" s="102"/>
      <c r="AID35" s="102"/>
      <c r="AIE35" s="102"/>
      <c r="AIF35" s="102"/>
      <c r="AIG35" s="102"/>
      <c r="AIH35" s="102"/>
      <c r="AII35" s="102"/>
      <c r="AIJ35" s="102"/>
      <c r="AIK35" s="102"/>
      <c r="AIL35" s="102"/>
      <c r="AIM35" s="102"/>
      <c r="AIN35" s="102"/>
      <c r="AIO35" s="102"/>
      <c r="AIP35" s="102"/>
      <c r="AIQ35" s="102"/>
      <c r="AIR35" s="102"/>
      <c r="AIS35" s="102"/>
      <c r="AIT35" s="102"/>
      <c r="AIU35" s="102"/>
      <c r="AIV35" s="102"/>
      <c r="AIW35" s="102"/>
      <c r="AIX35" s="102"/>
      <c r="AIY35" s="102"/>
      <c r="AIZ35" s="102"/>
      <c r="AJA35" s="102"/>
      <c r="AJB35" s="102"/>
      <c r="AJC35" s="102"/>
      <c r="AJD35" s="102"/>
      <c r="AJE35" s="102"/>
      <c r="AJF35" s="102"/>
      <c r="AJG35" s="102"/>
      <c r="AJH35" s="102"/>
      <c r="AJI35" s="102"/>
      <c r="AJJ35" s="102"/>
      <c r="AJK35" s="102"/>
      <c r="AJL35" s="102"/>
      <c r="AJM35" s="102"/>
      <c r="AJN35" s="102"/>
      <c r="AJO35" s="102"/>
      <c r="AJP35" s="102"/>
      <c r="AJQ35" s="102"/>
      <c r="AJR35" s="102"/>
      <c r="AJS35" s="102"/>
      <c r="AJT35" s="102"/>
      <c r="AJU35" s="102"/>
      <c r="AJV35" s="102"/>
      <c r="AJW35" s="102"/>
      <c r="AJX35" s="102"/>
      <c r="AJY35" s="102"/>
      <c r="AJZ35" s="102"/>
      <c r="AKA35" s="102"/>
      <c r="AKB35" s="102"/>
      <c r="AKC35" s="102"/>
      <c r="AKD35" s="102"/>
      <c r="AKE35" s="102"/>
      <c r="AKF35" s="102"/>
      <c r="AKG35" s="102"/>
      <c r="AKH35" s="102"/>
      <c r="AKI35" s="102"/>
      <c r="AKJ35" s="102"/>
      <c r="AKK35" s="102"/>
      <c r="AKL35" s="102"/>
      <c r="AKM35" s="102"/>
      <c r="AKN35" s="102"/>
      <c r="AKO35" s="102"/>
      <c r="AKP35" s="102"/>
      <c r="AKQ35" s="102"/>
      <c r="AKR35" s="102"/>
      <c r="AKS35" s="102"/>
      <c r="AKT35" s="102"/>
      <c r="AKU35" s="102"/>
      <c r="AKV35" s="102"/>
      <c r="AKW35" s="102"/>
      <c r="AKX35" s="102"/>
      <c r="AKY35" s="102"/>
      <c r="AKZ35" s="102"/>
      <c r="ALA35" s="102"/>
      <c r="ALB35" s="102"/>
      <c r="ALC35" s="102"/>
      <c r="ALD35" s="102"/>
      <c r="ALE35" s="102"/>
      <c r="ALF35" s="102"/>
      <c r="ALG35" s="102"/>
      <c r="ALH35" s="102"/>
      <c r="ALI35" s="102"/>
      <c r="ALJ35" s="102"/>
      <c r="ALK35" s="102"/>
      <c r="ALL35" s="102"/>
      <c r="ALM35" s="102"/>
      <c r="ALN35" s="102"/>
      <c r="ALO35" s="102"/>
      <c r="ALP35" s="102"/>
      <c r="ALQ35" s="102"/>
      <c r="ALR35" s="102"/>
      <c r="ALS35" s="102"/>
      <c r="ALT35" s="102"/>
      <c r="ALU35" s="102"/>
      <c r="ALV35" s="102"/>
      <c r="ALW35" s="102"/>
      <c r="ALX35" s="102"/>
      <c r="ALY35" s="102"/>
      <c r="ALZ35" s="102"/>
      <c r="AMA35" s="102"/>
      <c r="AMB35" s="102"/>
      <c r="AMC35" s="102"/>
      <c r="AMD35" s="102"/>
      <c r="AME35" s="102"/>
      <c r="AMF35" s="102"/>
      <c r="AMG35" s="102"/>
      <c r="AMH35" s="102"/>
      <c r="AMI35" s="102"/>
      <c r="AMJ35" s="102"/>
    </row>
    <row r="36" spans="1:1024" customFormat="1" ht="45">
      <c r="A36" s="15" t="s">
        <v>288</v>
      </c>
      <c r="B36" s="212" t="s">
        <v>56</v>
      </c>
      <c r="C36" s="213" t="s">
        <v>289</v>
      </c>
      <c r="D36" s="213" t="s">
        <v>20</v>
      </c>
      <c r="E36" s="214" t="s">
        <v>290</v>
      </c>
      <c r="F36" s="214" t="s">
        <v>291</v>
      </c>
      <c r="G36" s="214" t="s">
        <v>292</v>
      </c>
      <c r="H36" s="215">
        <v>46300</v>
      </c>
      <c r="I36" s="215">
        <v>12000</v>
      </c>
      <c r="J36" s="215"/>
      <c r="K36" s="215"/>
      <c r="L36" s="216">
        <f t="shared" si="1"/>
        <v>25.91792656587473</v>
      </c>
      <c r="M36" s="217"/>
      <c r="N36" s="218">
        <v>4</v>
      </c>
      <c r="O36" s="218">
        <v>2</v>
      </c>
      <c r="P36" s="218"/>
      <c r="Q36" s="264"/>
      <c r="R36" s="125"/>
      <c r="S36" s="259" t="s">
        <v>293</v>
      </c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  <c r="IM36" s="102"/>
      <c r="IN36" s="102"/>
      <c r="IO36" s="102"/>
      <c r="IP36" s="102"/>
      <c r="IQ36" s="102"/>
      <c r="IR36" s="102"/>
      <c r="IS36" s="102"/>
      <c r="IT36" s="102"/>
      <c r="IU36" s="102"/>
      <c r="IV36" s="102"/>
      <c r="IW36" s="102"/>
      <c r="IX36" s="102"/>
      <c r="IY36" s="102"/>
      <c r="IZ36" s="102"/>
      <c r="JA36" s="102"/>
      <c r="JB36" s="102"/>
      <c r="JC36" s="102"/>
      <c r="JD36" s="102"/>
      <c r="JE36" s="102"/>
      <c r="JF36" s="102"/>
      <c r="JG36" s="102"/>
      <c r="JH36" s="102"/>
      <c r="JI36" s="102"/>
      <c r="JJ36" s="102"/>
      <c r="JK36" s="102"/>
      <c r="JL36" s="102"/>
      <c r="JM36" s="102"/>
      <c r="JN36" s="102"/>
      <c r="JO36" s="102"/>
      <c r="JP36" s="102"/>
      <c r="JQ36" s="102"/>
      <c r="JR36" s="102"/>
      <c r="JS36" s="102"/>
      <c r="JT36" s="102"/>
      <c r="JU36" s="102"/>
      <c r="JV36" s="102"/>
      <c r="JW36" s="102"/>
      <c r="JX36" s="102"/>
      <c r="JY36" s="102"/>
      <c r="JZ36" s="102"/>
      <c r="KA36" s="102"/>
      <c r="KB36" s="102"/>
      <c r="KC36" s="102"/>
      <c r="KD36" s="102"/>
      <c r="KE36" s="102"/>
      <c r="KF36" s="102"/>
      <c r="KG36" s="102"/>
      <c r="KH36" s="102"/>
      <c r="KI36" s="102"/>
      <c r="KJ36" s="102"/>
      <c r="KK36" s="102"/>
      <c r="KL36" s="102"/>
      <c r="KM36" s="102"/>
      <c r="KN36" s="102"/>
      <c r="KO36" s="102"/>
      <c r="KP36" s="102"/>
      <c r="KQ36" s="102"/>
      <c r="KR36" s="102"/>
      <c r="KS36" s="102"/>
      <c r="KT36" s="102"/>
      <c r="KU36" s="102"/>
      <c r="KV36" s="102"/>
      <c r="KW36" s="102"/>
      <c r="KX36" s="102"/>
      <c r="KY36" s="102"/>
      <c r="KZ36" s="102"/>
      <c r="LA36" s="102"/>
      <c r="LB36" s="102"/>
      <c r="LC36" s="102"/>
      <c r="LD36" s="102"/>
      <c r="LE36" s="102"/>
      <c r="LF36" s="102"/>
      <c r="LG36" s="102"/>
      <c r="LH36" s="102"/>
      <c r="LI36" s="102"/>
      <c r="LJ36" s="102"/>
      <c r="LK36" s="102"/>
      <c r="LL36" s="102"/>
      <c r="LM36" s="102"/>
      <c r="LN36" s="102"/>
      <c r="LO36" s="102"/>
      <c r="LP36" s="102"/>
      <c r="LQ36" s="102"/>
      <c r="LR36" s="102"/>
      <c r="LS36" s="102"/>
      <c r="LT36" s="102"/>
      <c r="LU36" s="102"/>
      <c r="LV36" s="102"/>
      <c r="LW36" s="102"/>
      <c r="LX36" s="102"/>
      <c r="LY36" s="102"/>
      <c r="LZ36" s="102"/>
      <c r="MA36" s="102"/>
      <c r="MB36" s="102"/>
      <c r="MC36" s="102"/>
      <c r="MD36" s="102"/>
      <c r="ME36" s="102"/>
      <c r="MF36" s="102"/>
      <c r="MG36" s="102"/>
      <c r="MH36" s="102"/>
      <c r="MI36" s="102"/>
      <c r="MJ36" s="102"/>
      <c r="MK36" s="102"/>
      <c r="ML36" s="102"/>
      <c r="MM36" s="102"/>
      <c r="MN36" s="102"/>
      <c r="MO36" s="102"/>
      <c r="MP36" s="102"/>
      <c r="MQ36" s="102"/>
      <c r="MR36" s="102"/>
      <c r="MS36" s="102"/>
      <c r="MT36" s="102"/>
      <c r="MU36" s="102"/>
      <c r="MV36" s="102"/>
      <c r="MW36" s="102"/>
      <c r="MX36" s="102"/>
      <c r="MY36" s="102"/>
      <c r="MZ36" s="102"/>
      <c r="NA36" s="102"/>
      <c r="NB36" s="102"/>
      <c r="NC36" s="102"/>
      <c r="ND36" s="102"/>
      <c r="NE36" s="102"/>
      <c r="NF36" s="102"/>
      <c r="NG36" s="102"/>
      <c r="NH36" s="102"/>
      <c r="NI36" s="102"/>
      <c r="NJ36" s="102"/>
      <c r="NK36" s="102"/>
      <c r="NL36" s="102"/>
      <c r="NM36" s="102"/>
      <c r="NN36" s="102"/>
      <c r="NO36" s="102"/>
      <c r="NP36" s="102"/>
      <c r="NQ36" s="102"/>
      <c r="NR36" s="102"/>
      <c r="NS36" s="102"/>
      <c r="NT36" s="102"/>
      <c r="NU36" s="102"/>
      <c r="NV36" s="102"/>
      <c r="NW36" s="102"/>
      <c r="NX36" s="102"/>
      <c r="NY36" s="102"/>
      <c r="NZ36" s="102"/>
      <c r="OA36" s="102"/>
      <c r="OB36" s="102"/>
      <c r="OC36" s="102"/>
      <c r="OD36" s="102"/>
      <c r="OE36" s="102"/>
      <c r="OF36" s="102"/>
      <c r="OG36" s="102"/>
      <c r="OH36" s="102"/>
      <c r="OI36" s="102"/>
      <c r="OJ36" s="102"/>
      <c r="OK36" s="102"/>
      <c r="OL36" s="102"/>
      <c r="OM36" s="102"/>
      <c r="ON36" s="102"/>
      <c r="OO36" s="102"/>
      <c r="OP36" s="102"/>
      <c r="OQ36" s="102"/>
      <c r="OR36" s="102"/>
      <c r="OS36" s="102"/>
      <c r="OT36" s="102"/>
      <c r="OU36" s="102"/>
      <c r="OV36" s="102"/>
      <c r="OW36" s="102"/>
      <c r="OX36" s="102"/>
      <c r="OY36" s="102"/>
      <c r="OZ36" s="102"/>
      <c r="PA36" s="102"/>
      <c r="PB36" s="102"/>
      <c r="PC36" s="102"/>
      <c r="PD36" s="102"/>
      <c r="PE36" s="102"/>
      <c r="PF36" s="102"/>
      <c r="PG36" s="102"/>
      <c r="PH36" s="102"/>
      <c r="PI36" s="102"/>
      <c r="PJ36" s="102"/>
      <c r="PK36" s="102"/>
      <c r="PL36" s="102"/>
      <c r="PM36" s="102"/>
      <c r="PN36" s="102"/>
      <c r="PO36" s="102"/>
      <c r="PP36" s="102"/>
      <c r="PQ36" s="102"/>
      <c r="PR36" s="102"/>
      <c r="PS36" s="102"/>
      <c r="PT36" s="102"/>
      <c r="PU36" s="102"/>
      <c r="PV36" s="102"/>
      <c r="PW36" s="102"/>
      <c r="PX36" s="102"/>
      <c r="PY36" s="102"/>
      <c r="PZ36" s="102"/>
      <c r="QA36" s="102"/>
      <c r="QB36" s="102"/>
      <c r="QC36" s="102"/>
      <c r="QD36" s="102"/>
      <c r="QE36" s="102"/>
      <c r="QF36" s="102"/>
      <c r="QG36" s="102"/>
      <c r="QH36" s="102"/>
      <c r="QI36" s="102"/>
      <c r="QJ36" s="102"/>
      <c r="QK36" s="102"/>
      <c r="QL36" s="102"/>
      <c r="QM36" s="102"/>
      <c r="QN36" s="102"/>
      <c r="QO36" s="102"/>
      <c r="QP36" s="102"/>
      <c r="QQ36" s="102"/>
      <c r="QR36" s="102"/>
      <c r="QS36" s="102"/>
      <c r="QT36" s="102"/>
      <c r="QU36" s="102"/>
      <c r="QV36" s="102"/>
      <c r="QW36" s="102"/>
      <c r="QX36" s="102"/>
      <c r="QY36" s="102"/>
      <c r="QZ36" s="102"/>
      <c r="RA36" s="102"/>
      <c r="RB36" s="102"/>
      <c r="RC36" s="102"/>
      <c r="RD36" s="102"/>
      <c r="RE36" s="102"/>
      <c r="RF36" s="102"/>
      <c r="RG36" s="102"/>
      <c r="RH36" s="102"/>
      <c r="RI36" s="102"/>
      <c r="RJ36" s="102"/>
      <c r="RK36" s="102"/>
      <c r="RL36" s="102"/>
      <c r="RM36" s="102"/>
      <c r="RN36" s="102"/>
      <c r="RO36" s="102"/>
      <c r="RP36" s="102"/>
      <c r="RQ36" s="102"/>
      <c r="RR36" s="102"/>
      <c r="RS36" s="102"/>
      <c r="RT36" s="102"/>
      <c r="RU36" s="102"/>
      <c r="RV36" s="102"/>
      <c r="RW36" s="102"/>
      <c r="RX36" s="102"/>
      <c r="RY36" s="102"/>
      <c r="RZ36" s="102"/>
      <c r="SA36" s="102"/>
      <c r="SB36" s="102"/>
      <c r="SC36" s="102"/>
      <c r="SD36" s="102"/>
      <c r="SE36" s="102"/>
      <c r="SF36" s="102"/>
      <c r="SG36" s="102"/>
      <c r="SH36" s="102"/>
      <c r="SI36" s="102"/>
      <c r="SJ36" s="102"/>
      <c r="SK36" s="102"/>
      <c r="SL36" s="102"/>
      <c r="SM36" s="102"/>
      <c r="SN36" s="102"/>
      <c r="SO36" s="102"/>
      <c r="SP36" s="102"/>
      <c r="SQ36" s="102"/>
      <c r="SR36" s="102"/>
      <c r="SS36" s="102"/>
      <c r="ST36" s="102"/>
      <c r="SU36" s="102"/>
      <c r="SV36" s="102"/>
      <c r="SW36" s="102"/>
      <c r="SX36" s="102"/>
      <c r="SY36" s="102"/>
      <c r="SZ36" s="102"/>
      <c r="TA36" s="102"/>
      <c r="TB36" s="102"/>
      <c r="TC36" s="102"/>
      <c r="TD36" s="102"/>
      <c r="TE36" s="102"/>
      <c r="TF36" s="102"/>
      <c r="TG36" s="102"/>
      <c r="TH36" s="102"/>
      <c r="TI36" s="102"/>
      <c r="TJ36" s="102"/>
      <c r="TK36" s="102"/>
      <c r="TL36" s="102"/>
      <c r="TM36" s="102"/>
      <c r="TN36" s="102"/>
      <c r="TO36" s="102"/>
      <c r="TP36" s="102"/>
      <c r="TQ36" s="102"/>
      <c r="TR36" s="102"/>
      <c r="TS36" s="102"/>
      <c r="TT36" s="102"/>
      <c r="TU36" s="102"/>
      <c r="TV36" s="102"/>
      <c r="TW36" s="102"/>
      <c r="TX36" s="102"/>
      <c r="TY36" s="102"/>
      <c r="TZ36" s="102"/>
      <c r="UA36" s="102"/>
      <c r="UB36" s="102"/>
      <c r="UC36" s="102"/>
      <c r="UD36" s="102"/>
      <c r="UE36" s="102"/>
      <c r="UF36" s="102"/>
      <c r="UG36" s="102"/>
      <c r="UH36" s="102"/>
      <c r="UI36" s="102"/>
      <c r="UJ36" s="102"/>
      <c r="UK36" s="102"/>
      <c r="UL36" s="102"/>
      <c r="UM36" s="102"/>
      <c r="UN36" s="102"/>
      <c r="UO36" s="102"/>
      <c r="UP36" s="102"/>
      <c r="UQ36" s="102"/>
      <c r="UR36" s="102"/>
      <c r="US36" s="102"/>
      <c r="UT36" s="102"/>
      <c r="UU36" s="102"/>
      <c r="UV36" s="102"/>
      <c r="UW36" s="102"/>
      <c r="UX36" s="102"/>
      <c r="UY36" s="102"/>
      <c r="UZ36" s="102"/>
      <c r="VA36" s="102"/>
      <c r="VB36" s="102"/>
      <c r="VC36" s="102"/>
      <c r="VD36" s="102"/>
      <c r="VE36" s="102"/>
      <c r="VF36" s="102"/>
      <c r="VG36" s="102"/>
      <c r="VH36" s="102"/>
      <c r="VI36" s="102"/>
      <c r="VJ36" s="102"/>
      <c r="VK36" s="102"/>
      <c r="VL36" s="102"/>
      <c r="VM36" s="102"/>
      <c r="VN36" s="102"/>
      <c r="VO36" s="102"/>
      <c r="VP36" s="102"/>
      <c r="VQ36" s="102"/>
      <c r="VR36" s="102"/>
      <c r="VS36" s="102"/>
      <c r="VT36" s="102"/>
      <c r="VU36" s="102"/>
      <c r="VV36" s="102"/>
      <c r="VW36" s="102"/>
      <c r="VX36" s="102"/>
      <c r="VY36" s="102"/>
      <c r="VZ36" s="102"/>
      <c r="WA36" s="102"/>
      <c r="WB36" s="102"/>
      <c r="WC36" s="102"/>
      <c r="WD36" s="102"/>
      <c r="WE36" s="102"/>
      <c r="WF36" s="102"/>
      <c r="WG36" s="102"/>
      <c r="WH36" s="102"/>
      <c r="WI36" s="102"/>
      <c r="WJ36" s="102"/>
      <c r="WK36" s="102"/>
      <c r="WL36" s="102"/>
      <c r="WM36" s="102"/>
      <c r="WN36" s="102"/>
      <c r="WO36" s="102"/>
      <c r="WP36" s="102"/>
      <c r="WQ36" s="102"/>
      <c r="WR36" s="102"/>
      <c r="WS36" s="102"/>
      <c r="WT36" s="102"/>
      <c r="WU36" s="102"/>
      <c r="WV36" s="102"/>
      <c r="WW36" s="102"/>
      <c r="WX36" s="102"/>
      <c r="WY36" s="102"/>
      <c r="WZ36" s="102"/>
      <c r="XA36" s="102"/>
      <c r="XB36" s="102"/>
      <c r="XC36" s="102"/>
      <c r="XD36" s="102"/>
      <c r="XE36" s="102"/>
      <c r="XF36" s="102"/>
      <c r="XG36" s="102"/>
      <c r="XH36" s="102"/>
      <c r="XI36" s="102"/>
      <c r="XJ36" s="102"/>
      <c r="XK36" s="102"/>
      <c r="XL36" s="102"/>
      <c r="XM36" s="102"/>
      <c r="XN36" s="102"/>
      <c r="XO36" s="102"/>
      <c r="XP36" s="102"/>
      <c r="XQ36" s="102"/>
      <c r="XR36" s="102"/>
      <c r="XS36" s="102"/>
      <c r="XT36" s="102"/>
      <c r="XU36" s="102"/>
      <c r="XV36" s="102"/>
      <c r="XW36" s="102"/>
      <c r="XX36" s="102"/>
      <c r="XY36" s="102"/>
      <c r="XZ36" s="102"/>
      <c r="YA36" s="102"/>
      <c r="YB36" s="102"/>
      <c r="YC36" s="102"/>
      <c r="YD36" s="102"/>
      <c r="YE36" s="102"/>
      <c r="YF36" s="102"/>
      <c r="YG36" s="102"/>
      <c r="YH36" s="102"/>
      <c r="YI36" s="102"/>
      <c r="YJ36" s="102"/>
      <c r="YK36" s="102"/>
      <c r="YL36" s="102"/>
      <c r="YM36" s="102"/>
      <c r="YN36" s="102"/>
      <c r="YO36" s="102"/>
      <c r="YP36" s="102"/>
      <c r="YQ36" s="102"/>
      <c r="YR36" s="102"/>
      <c r="YS36" s="102"/>
      <c r="YT36" s="102"/>
      <c r="YU36" s="102"/>
      <c r="YV36" s="102"/>
      <c r="YW36" s="102"/>
      <c r="YX36" s="102"/>
      <c r="YY36" s="102"/>
      <c r="YZ36" s="102"/>
      <c r="ZA36" s="102"/>
      <c r="ZB36" s="102"/>
      <c r="ZC36" s="102"/>
      <c r="ZD36" s="102"/>
      <c r="ZE36" s="102"/>
      <c r="ZF36" s="102"/>
      <c r="ZG36" s="102"/>
      <c r="ZH36" s="102"/>
      <c r="ZI36" s="102"/>
      <c r="ZJ36" s="102"/>
      <c r="ZK36" s="102"/>
      <c r="ZL36" s="102"/>
      <c r="ZM36" s="102"/>
      <c r="ZN36" s="102"/>
      <c r="ZO36" s="102"/>
      <c r="ZP36" s="102"/>
      <c r="ZQ36" s="102"/>
      <c r="ZR36" s="102"/>
      <c r="ZS36" s="102"/>
      <c r="ZT36" s="102"/>
      <c r="ZU36" s="102"/>
      <c r="ZV36" s="102"/>
      <c r="ZW36" s="102"/>
      <c r="ZX36" s="102"/>
      <c r="ZY36" s="102"/>
      <c r="ZZ36" s="102"/>
      <c r="AAA36" s="102"/>
      <c r="AAB36" s="102"/>
      <c r="AAC36" s="102"/>
      <c r="AAD36" s="102"/>
      <c r="AAE36" s="102"/>
      <c r="AAF36" s="102"/>
      <c r="AAG36" s="102"/>
      <c r="AAH36" s="102"/>
      <c r="AAI36" s="102"/>
      <c r="AAJ36" s="102"/>
      <c r="AAK36" s="102"/>
      <c r="AAL36" s="102"/>
      <c r="AAM36" s="102"/>
      <c r="AAN36" s="102"/>
      <c r="AAO36" s="102"/>
      <c r="AAP36" s="102"/>
      <c r="AAQ36" s="102"/>
      <c r="AAR36" s="102"/>
      <c r="AAS36" s="102"/>
      <c r="AAT36" s="102"/>
      <c r="AAU36" s="102"/>
      <c r="AAV36" s="102"/>
      <c r="AAW36" s="102"/>
      <c r="AAX36" s="102"/>
      <c r="AAY36" s="102"/>
      <c r="AAZ36" s="102"/>
      <c r="ABA36" s="102"/>
      <c r="ABB36" s="102"/>
      <c r="ABC36" s="102"/>
      <c r="ABD36" s="102"/>
      <c r="ABE36" s="102"/>
      <c r="ABF36" s="102"/>
      <c r="ABG36" s="102"/>
      <c r="ABH36" s="102"/>
      <c r="ABI36" s="102"/>
      <c r="ABJ36" s="102"/>
      <c r="ABK36" s="102"/>
      <c r="ABL36" s="102"/>
      <c r="ABM36" s="102"/>
      <c r="ABN36" s="102"/>
      <c r="ABO36" s="102"/>
      <c r="ABP36" s="102"/>
      <c r="ABQ36" s="102"/>
      <c r="ABR36" s="102"/>
      <c r="ABS36" s="102"/>
      <c r="ABT36" s="102"/>
      <c r="ABU36" s="102"/>
      <c r="ABV36" s="102"/>
      <c r="ABW36" s="102"/>
      <c r="ABX36" s="102"/>
      <c r="ABY36" s="102"/>
      <c r="ABZ36" s="102"/>
      <c r="ACA36" s="102"/>
      <c r="ACB36" s="102"/>
      <c r="ACC36" s="102"/>
      <c r="ACD36" s="102"/>
      <c r="ACE36" s="102"/>
      <c r="ACF36" s="102"/>
      <c r="ACG36" s="102"/>
      <c r="ACH36" s="102"/>
      <c r="ACI36" s="102"/>
      <c r="ACJ36" s="102"/>
      <c r="ACK36" s="102"/>
      <c r="ACL36" s="102"/>
      <c r="ACM36" s="102"/>
      <c r="ACN36" s="102"/>
      <c r="ACO36" s="102"/>
      <c r="ACP36" s="102"/>
      <c r="ACQ36" s="102"/>
      <c r="ACR36" s="102"/>
      <c r="ACS36" s="102"/>
      <c r="ACT36" s="102"/>
      <c r="ACU36" s="102"/>
      <c r="ACV36" s="102"/>
      <c r="ACW36" s="102"/>
      <c r="ACX36" s="102"/>
      <c r="ACY36" s="102"/>
      <c r="ACZ36" s="102"/>
      <c r="ADA36" s="102"/>
      <c r="ADB36" s="102"/>
      <c r="ADC36" s="102"/>
      <c r="ADD36" s="102"/>
      <c r="ADE36" s="102"/>
      <c r="ADF36" s="102"/>
      <c r="ADG36" s="102"/>
      <c r="ADH36" s="102"/>
      <c r="ADI36" s="102"/>
      <c r="ADJ36" s="102"/>
      <c r="ADK36" s="102"/>
      <c r="ADL36" s="102"/>
      <c r="ADM36" s="102"/>
      <c r="ADN36" s="102"/>
      <c r="ADO36" s="102"/>
      <c r="ADP36" s="102"/>
      <c r="ADQ36" s="102"/>
      <c r="ADR36" s="102"/>
      <c r="ADS36" s="102"/>
      <c r="ADT36" s="102"/>
      <c r="ADU36" s="102"/>
      <c r="ADV36" s="102"/>
      <c r="ADW36" s="102"/>
      <c r="ADX36" s="102"/>
      <c r="ADY36" s="102"/>
      <c r="ADZ36" s="102"/>
      <c r="AEA36" s="102"/>
      <c r="AEB36" s="102"/>
      <c r="AEC36" s="102"/>
      <c r="AED36" s="102"/>
      <c r="AEE36" s="102"/>
      <c r="AEF36" s="102"/>
      <c r="AEG36" s="102"/>
      <c r="AEH36" s="102"/>
      <c r="AEI36" s="102"/>
      <c r="AEJ36" s="102"/>
      <c r="AEK36" s="102"/>
      <c r="AEL36" s="102"/>
      <c r="AEM36" s="102"/>
      <c r="AEN36" s="102"/>
      <c r="AEO36" s="102"/>
      <c r="AEP36" s="102"/>
      <c r="AEQ36" s="102"/>
      <c r="AER36" s="102"/>
      <c r="AES36" s="102"/>
      <c r="AET36" s="102"/>
      <c r="AEU36" s="102"/>
      <c r="AEV36" s="102"/>
      <c r="AEW36" s="102"/>
      <c r="AEX36" s="102"/>
      <c r="AEY36" s="102"/>
      <c r="AEZ36" s="102"/>
      <c r="AFA36" s="102"/>
      <c r="AFB36" s="102"/>
      <c r="AFC36" s="102"/>
      <c r="AFD36" s="102"/>
      <c r="AFE36" s="102"/>
      <c r="AFF36" s="102"/>
      <c r="AFG36" s="102"/>
      <c r="AFH36" s="102"/>
      <c r="AFI36" s="102"/>
      <c r="AFJ36" s="102"/>
      <c r="AFK36" s="102"/>
      <c r="AFL36" s="102"/>
      <c r="AFM36" s="102"/>
      <c r="AFN36" s="102"/>
      <c r="AFO36" s="102"/>
      <c r="AFP36" s="102"/>
      <c r="AFQ36" s="102"/>
      <c r="AFR36" s="102"/>
      <c r="AFS36" s="102"/>
      <c r="AFT36" s="102"/>
      <c r="AFU36" s="102"/>
      <c r="AFV36" s="102"/>
      <c r="AFW36" s="102"/>
      <c r="AFX36" s="102"/>
      <c r="AFY36" s="102"/>
      <c r="AFZ36" s="102"/>
      <c r="AGA36" s="102"/>
      <c r="AGB36" s="102"/>
      <c r="AGC36" s="102"/>
      <c r="AGD36" s="102"/>
      <c r="AGE36" s="102"/>
      <c r="AGF36" s="102"/>
      <c r="AGG36" s="102"/>
      <c r="AGH36" s="102"/>
      <c r="AGI36" s="102"/>
      <c r="AGJ36" s="102"/>
      <c r="AGK36" s="102"/>
      <c r="AGL36" s="102"/>
      <c r="AGM36" s="102"/>
      <c r="AGN36" s="102"/>
      <c r="AGO36" s="102"/>
      <c r="AGP36" s="102"/>
      <c r="AGQ36" s="102"/>
      <c r="AGR36" s="102"/>
      <c r="AGS36" s="102"/>
      <c r="AGT36" s="102"/>
      <c r="AGU36" s="102"/>
      <c r="AGV36" s="102"/>
      <c r="AGW36" s="102"/>
      <c r="AGX36" s="102"/>
      <c r="AGY36" s="102"/>
      <c r="AGZ36" s="102"/>
      <c r="AHA36" s="102"/>
      <c r="AHB36" s="102"/>
      <c r="AHC36" s="102"/>
      <c r="AHD36" s="102"/>
      <c r="AHE36" s="102"/>
      <c r="AHF36" s="102"/>
      <c r="AHG36" s="102"/>
      <c r="AHH36" s="102"/>
      <c r="AHI36" s="102"/>
      <c r="AHJ36" s="102"/>
      <c r="AHK36" s="102"/>
      <c r="AHL36" s="102"/>
      <c r="AHM36" s="102"/>
      <c r="AHN36" s="102"/>
      <c r="AHO36" s="102"/>
      <c r="AHP36" s="102"/>
      <c r="AHQ36" s="102"/>
      <c r="AHR36" s="102"/>
      <c r="AHS36" s="102"/>
      <c r="AHT36" s="102"/>
      <c r="AHU36" s="102"/>
      <c r="AHV36" s="102"/>
      <c r="AHW36" s="102"/>
      <c r="AHX36" s="102"/>
      <c r="AHY36" s="102"/>
      <c r="AHZ36" s="102"/>
      <c r="AIA36" s="102"/>
      <c r="AIB36" s="102"/>
      <c r="AIC36" s="102"/>
      <c r="AID36" s="102"/>
      <c r="AIE36" s="102"/>
      <c r="AIF36" s="102"/>
      <c r="AIG36" s="102"/>
      <c r="AIH36" s="102"/>
      <c r="AII36" s="102"/>
      <c r="AIJ36" s="102"/>
      <c r="AIK36" s="102"/>
      <c r="AIL36" s="102"/>
      <c r="AIM36" s="102"/>
      <c r="AIN36" s="102"/>
      <c r="AIO36" s="102"/>
      <c r="AIP36" s="102"/>
      <c r="AIQ36" s="102"/>
      <c r="AIR36" s="102"/>
      <c r="AIS36" s="102"/>
      <c r="AIT36" s="102"/>
      <c r="AIU36" s="102"/>
      <c r="AIV36" s="102"/>
      <c r="AIW36" s="102"/>
      <c r="AIX36" s="102"/>
      <c r="AIY36" s="102"/>
      <c r="AIZ36" s="102"/>
      <c r="AJA36" s="102"/>
      <c r="AJB36" s="102"/>
      <c r="AJC36" s="102"/>
      <c r="AJD36" s="102"/>
      <c r="AJE36" s="102"/>
      <c r="AJF36" s="102"/>
      <c r="AJG36" s="102"/>
      <c r="AJH36" s="102"/>
      <c r="AJI36" s="102"/>
      <c r="AJJ36" s="102"/>
      <c r="AJK36" s="102"/>
      <c r="AJL36" s="102"/>
      <c r="AJM36" s="102"/>
      <c r="AJN36" s="102"/>
      <c r="AJO36" s="102"/>
      <c r="AJP36" s="102"/>
      <c r="AJQ36" s="102"/>
      <c r="AJR36" s="102"/>
      <c r="AJS36" s="102"/>
      <c r="AJT36" s="102"/>
      <c r="AJU36" s="102"/>
      <c r="AJV36" s="102"/>
      <c r="AJW36" s="102"/>
      <c r="AJX36" s="102"/>
      <c r="AJY36" s="102"/>
      <c r="AJZ36" s="102"/>
      <c r="AKA36" s="102"/>
      <c r="AKB36" s="102"/>
      <c r="AKC36" s="102"/>
      <c r="AKD36" s="102"/>
      <c r="AKE36" s="102"/>
      <c r="AKF36" s="102"/>
      <c r="AKG36" s="102"/>
      <c r="AKH36" s="102"/>
      <c r="AKI36" s="102"/>
      <c r="AKJ36" s="102"/>
      <c r="AKK36" s="102"/>
      <c r="AKL36" s="102"/>
      <c r="AKM36" s="102"/>
      <c r="AKN36" s="102"/>
      <c r="AKO36" s="102"/>
      <c r="AKP36" s="102"/>
      <c r="AKQ36" s="102"/>
      <c r="AKR36" s="102"/>
      <c r="AKS36" s="102"/>
      <c r="AKT36" s="102"/>
      <c r="AKU36" s="102"/>
      <c r="AKV36" s="102"/>
      <c r="AKW36" s="102"/>
      <c r="AKX36" s="102"/>
      <c r="AKY36" s="102"/>
      <c r="AKZ36" s="102"/>
      <c r="ALA36" s="102"/>
      <c r="ALB36" s="102"/>
      <c r="ALC36" s="102"/>
      <c r="ALD36" s="102"/>
      <c r="ALE36" s="102"/>
      <c r="ALF36" s="102"/>
      <c r="ALG36" s="102"/>
      <c r="ALH36" s="102"/>
      <c r="ALI36" s="102"/>
      <c r="ALJ36" s="102"/>
      <c r="ALK36" s="102"/>
      <c r="ALL36" s="102"/>
      <c r="ALM36" s="102"/>
      <c r="ALN36" s="102"/>
      <c r="ALO36" s="102"/>
      <c r="ALP36" s="102"/>
      <c r="ALQ36" s="102"/>
      <c r="ALR36" s="102"/>
      <c r="ALS36" s="102"/>
      <c r="ALT36" s="102"/>
      <c r="ALU36" s="102"/>
      <c r="ALV36" s="102"/>
      <c r="ALW36" s="102"/>
      <c r="ALX36" s="102"/>
      <c r="ALY36" s="102"/>
      <c r="ALZ36" s="102"/>
      <c r="AMA36" s="102"/>
      <c r="AMB36" s="102"/>
      <c r="AMC36" s="102"/>
      <c r="AMD36" s="102"/>
      <c r="AME36" s="102"/>
      <c r="AMF36" s="102"/>
      <c r="AMG36" s="102"/>
      <c r="AMH36" s="102"/>
      <c r="AMI36" s="102"/>
      <c r="AMJ36" s="102"/>
    </row>
    <row r="37" spans="1:1024" customFormat="1" ht="45">
      <c r="A37" s="15" t="s">
        <v>294</v>
      </c>
      <c r="B37" s="212" t="s">
        <v>60</v>
      </c>
      <c r="C37" s="213" t="s">
        <v>289</v>
      </c>
      <c r="D37" s="213" t="s">
        <v>20</v>
      </c>
      <c r="E37" s="214" t="s">
        <v>290</v>
      </c>
      <c r="F37" s="214" t="s">
        <v>295</v>
      </c>
      <c r="G37" s="214" t="s">
        <v>296</v>
      </c>
      <c r="H37" s="215">
        <v>39350</v>
      </c>
      <c r="I37" s="215">
        <v>12000</v>
      </c>
      <c r="J37" s="215"/>
      <c r="K37" s="215"/>
      <c r="L37" s="216">
        <f t="shared" si="1"/>
        <v>30.495552731893266</v>
      </c>
      <c r="M37" s="217"/>
      <c r="N37" s="218">
        <v>4</v>
      </c>
      <c r="O37" s="218">
        <v>3</v>
      </c>
      <c r="P37" s="218"/>
      <c r="Q37" s="264"/>
      <c r="R37" s="125"/>
      <c r="S37" s="259" t="s">
        <v>297</v>
      </c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  <c r="IM37" s="102"/>
      <c r="IN37" s="102"/>
      <c r="IO37" s="102"/>
      <c r="IP37" s="102"/>
      <c r="IQ37" s="102"/>
      <c r="IR37" s="102"/>
      <c r="IS37" s="102"/>
      <c r="IT37" s="102"/>
      <c r="IU37" s="102"/>
      <c r="IV37" s="102"/>
      <c r="IW37" s="102"/>
      <c r="IX37" s="102"/>
      <c r="IY37" s="102"/>
      <c r="IZ37" s="102"/>
      <c r="JA37" s="102"/>
      <c r="JB37" s="102"/>
      <c r="JC37" s="102"/>
      <c r="JD37" s="102"/>
      <c r="JE37" s="102"/>
      <c r="JF37" s="102"/>
      <c r="JG37" s="102"/>
      <c r="JH37" s="102"/>
      <c r="JI37" s="102"/>
      <c r="JJ37" s="102"/>
      <c r="JK37" s="102"/>
      <c r="JL37" s="102"/>
      <c r="JM37" s="102"/>
      <c r="JN37" s="102"/>
      <c r="JO37" s="102"/>
      <c r="JP37" s="102"/>
      <c r="JQ37" s="102"/>
      <c r="JR37" s="102"/>
      <c r="JS37" s="102"/>
      <c r="JT37" s="102"/>
      <c r="JU37" s="102"/>
      <c r="JV37" s="102"/>
      <c r="JW37" s="102"/>
      <c r="JX37" s="102"/>
      <c r="JY37" s="102"/>
      <c r="JZ37" s="102"/>
      <c r="KA37" s="102"/>
      <c r="KB37" s="102"/>
      <c r="KC37" s="102"/>
      <c r="KD37" s="102"/>
      <c r="KE37" s="102"/>
      <c r="KF37" s="102"/>
      <c r="KG37" s="102"/>
      <c r="KH37" s="102"/>
      <c r="KI37" s="102"/>
      <c r="KJ37" s="102"/>
      <c r="KK37" s="102"/>
      <c r="KL37" s="102"/>
      <c r="KM37" s="102"/>
      <c r="KN37" s="102"/>
      <c r="KO37" s="102"/>
      <c r="KP37" s="102"/>
      <c r="KQ37" s="102"/>
      <c r="KR37" s="102"/>
      <c r="KS37" s="102"/>
      <c r="KT37" s="102"/>
      <c r="KU37" s="102"/>
      <c r="KV37" s="102"/>
      <c r="KW37" s="102"/>
      <c r="KX37" s="102"/>
      <c r="KY37" s="102"/>
      <c r="KZ37" s="102"/>
      <c r="LA37" s="102"/>
      <c r="LB37" s="102"/>
      <c r="LC37" s="102"/>
      <c r="LD37" s="102"/>
      <c r="LE37" s="102"/>
      <c r="LF37" s="102"/>
      <c r="LG37" s="102"/>
      <c r="LH37" s="102"/>
      <c r="LI37" s="102"/>
      <c r="LJ37" s="102"/>
      <c r="LK37" s="102"/>
      <c r="LL37" s="102"/>
      <c r="LM37" s="102"/>
      <c r="LN37" s="102"/>
      <c r="LO37" s="102"/>
      <c r="LP37" s="102"/>
      <c r="LQ37" s="102"/>
      <c r="LR37" s="102"/>
      <c r="LS37" s="102"/>
      <c r="LT37" s="102"/>
      <c r="LU37" s="102"/>
      <c r="LV37" s="102"/>
      <c r="LW37" s="102"/>
      <c r="LX37" s="102"/>
      <c r="LY37" s="102"/>
      <c r="LZ37" s="102"/>
      <c r="MA37" s="102"/>
      <c r="MB37" s="102"/>
      <c r="MC37" s="102"/>
      <c r="MD37" s="102"/>
      <c r="ME37" s="102"/>
      <c r="MF37" s="102"/>
      <c r="MG37" s="102"/>
      <c r="MH37" s="102"/>
      <c r="MI37" s="102"/>
      <c r="MJ37" s="102"/>
      <c r="MK37" s="102"/>
      <c r="ML37" s="102"/>
      <c r="MM37" s="102"/>
      <c r="MN37" s="102"/>
      <c r="MO37" s="102"/>
      <c r="MP37" s="102"/>
      <c r="MQ37" s="102"/>
      <c r="MR37" s="102"/>
      <c r="MS37" s="102"/>
      <c r="MT37" s="102"/>
      <c r="MU37" s="102"/>
      <c r="MV37" s="102"/>
      <c r="MW37" s="102"/>
      <c r="MX37" s="102"/>
      <c r="MY37" s="102"/>
      <c r="MZ37" s="102"/>
      <c r="NA37" s="102"/>
      <c r="NB37" s="102"/>
      <c r="NC37" s="102"/>
      <c r="ND37" s="102"/>
      <c r="NE37" s="102"/>
      <c r="NF37" s="102"/>
      <c r="NG37" s="102"/>
      <c r="NH37" s="102"/>
      <c r="NI37" s="102"/>
      <c r="NJ37" s="102"/>
      <c r="NK37" s="102"/>
      <c r="NL37" s="102"/>
      <c r="NM37" s="102"/>
      <c r="NN37" s="102"/>
      <c r="NO37" s="102"/>
      <c r="NP37" s="102"/>
      <c r="NQ37" s="102"/>
      <c r="NR37" s="102"/>
      <c r="NS37" s="102"/>
      <c r="NT37" s="102"/>
      <c r="NU37" s="102"/>
      <c r="NV37" s="102"/>
      <c r="NW37" s="102"/>
      <c r="NX37" s="102"/>
      <c r="NY37" s="102"/>
      <c r="NZ37" s="102"/>
      <c r="OA37" s="102"/>
      <c r="OB37" s="102"/>
      <c r="OC37" s="102"/>
      <c r="OD37" s="102"/>
      <c r="OE37" s="102"/>
      <c r="OF37" s="102"/>
      <c r="OG37" s="102"/>
      <c r="OH37" s="102"/>
      <c r="OI37" s="102"/>
      <c r="OJ37" s="102"/>
      <c r="OK37" s="102"/>
      <c r="OL37" s="102"/>
      <c r="OM37" s="102"/>
      <c r="ON37" s="102"/>
      <c r="OO37" s="102"/>
      <c r="OP37" s="102"/>
      <c r="OQ37" s="102"/>
      <c r="OR37" s="102"/>
      <c r="OS37" s="102"/>
      <c r="OT37" s="102"/>
      <c r="OU37" s="102"/>
      <c r="OV37" s="102"/>
      <c r="OW37" s="102"/>
      <c r="OX37" s="102"/>
      <c r="OY37" s="102"/>
      <c r="OZ37" s="102"/>
      <c r="PA37" s="102"/>
      <c r="PB37" s="102"/>
      <c r="PC37" s="102"/>
      <c r="PD37" s="102"/>
      <c r="PE37" s="102"/>
      <c r="PF37" s="102"/>
      <c r="PG37" s="102"/>
      <c r="PH37" s="102"/>
      <c r="PI37" s="102"/>
      <c r="PJ37" s="102"/>
      <c r="PK37" s="102"/>
      <c r="PL37" s="102"/>
      <c r="PM37" s="102"/>
      <c r="PN37" s="102"/>
      <c r="PO37" s="102"/>
      <c r="PP37" s="102"/>
      <c r="PQ37" s="102"/>
      <c r="PR37" s="102"/>
      <c r="PS37" s="102"/>
      <c r="PT37" s="102"/>
      <c r="PU37" s="102"/>
      <c r="PV37" s="102"/>
      <c r="PW37" s="102"/>
      <c r="PX37" s="102"/>
      <c r="PY37" s="102"/>
      <c r="PZ37" s="102"/>
      <c r="QA37" s="102"/>
      <c r="QB37" s="102"/>
      <c r="QC37" s="102"/>
      <c r="QD37" s="102"/>
      <c r="QE37" s="102"/>
      <c r="QF37" s="102"/>
      <c r="QG37" s="102"/>
      <c r="QH37" s="102"/>
      <c r="QI37" s="102"/>
      <c r="QJ37" s="102"/>
      <c r="QK37" s="102"/>
      <c r="QL37" s="102"/>
      <c r="QM37" s="102"/>
      <c r="QN37" s="102"/>
      <c r="QO37" s="102"/>
      <c r="QP37" s="102"/>
      <c r="QQ37" s="102"/>
      <c r="QR37" s="102"/>
      <c r="QS37" s="102"/>
      <c r="QT37" s="102"/>
      <c r="QU37" s="102"/>
      <c r="QV37" s="102"/>
      <c r="QW37" s="102"/>
      <c r="QX37" s="102"/>
      <c r="QY37" s="102"/>
      <c r="QZ37" s="102"/>
      <c r="RA37" s="102"/>
      <c r="RB37" s="102"/>
      <c r="RC37" s="102"/>
      <c r="RD37" s="102"/>
      <c r="RE37" s="102"/>
      <c r="RF37" s="102"/>
      <c r="RG37" s="102"/>
      <c r="RH37" s="102"/>
      <c r="RI37" s="102"/>
      <c r="RJ37" s="102"/>
      <c r="RK37" s="102"/>
      <c r="RL37" s="102"/>
      <c r="RM37" s="102"/>
      <c r="RN37" s="102"/>
      <c r="RO37" s="102"/>
      <c r="RP37" s="102"/>
      <c r="RQ37" s="102"/>
      <c r="RR37" s="102"/>
      <c r="RS37" s="102"/>
      <c r="RT37" s="102"/>
      <c r="RU37" s="102"/>
      <c r="RV37" s="102"/>
      <c r="RW37" s="102"/>
      <c r="RX37" s="102"/>
      <c r="RY37" s="102"/>
      <c r="RZ37" s="102"/>
      <c r="SA37" s="102"/>
      <c r="SB37" s="102"/>
      <c r="SC37" s="102"/>
      <c r="SD37" s="102"/>
      <c r="SE37" s="102"/>
      <c r="SF37" s="102"/>
      <c r="SG37" s="102"/>
      <c r="SH37" s="102"/>
      <c r="SI37" s="102"/>
      <c r="SJ37" s="102"/>
      <c r="SK37" s="102"/>
      <c r="SL37" s="102"/>
      <c r="SM37" s="102"/>
      <c r="SN37" s="102"/>
      <c r="SO37" s="102"/>
      <c r="SP37" s="102"/>
      <c r="SQ37" s="102"/>
      <c r="SR37" s="102"/>
      <c r="SS37" s="102"/>
      <c r="ST37" s="102"/>
      <c r="SU37" s="102"/>
      <c r="SV37" s="102"/>
      <c r="SW37" s="102"/>
      <c r="SX37" s="102"/>
      <c r="SY37" s="102"/>
      <c r="SZ37" s="102"/>
      <c r="TA37" s="102"/>
      <c r="TB37" s="102"/>
      <c r="TC37" s="102"/>
      <c r="TD37" s="102"/>
      <c r="TE37" s="102"/>
      <c r="TF37" s="102"/>
      <c r="TG37" s="102"/>
      <c r="TH37" s="102"/>
      <c r="TI37" s="102"/>
      <c r="TJ37" s="102"/>
      <c r="TK37" s="102"/>
      <c r="TL37" s="102"/>
      <c r="TM37" s="102"/>
      <c r="TN37" s="102"/>
      <c r="TO37" s="102"/>
      <c r="TP37" s="102"/>
      <c r="TQ37" s="102"/>
      <c r="TR37" s="102"/>
      <c r="TS37" s="102"/>
      <c r="TT37" s="102"/>
      <c r="TU37" s="102"/>
      <c r="TV37" s="102"/>
      <c r="TW37" s="102"/>
      <c r="TX37" s="102"/>
      <c r="TY37" s="102"/>
      <c r="TZ37" s="102"/>
      <c r="UA37" s="102"/>
      <c r="UB37" s="102"/>
      <c r="UC37" s="102"/>
      <c r="UD37" s="102"/>
      <c r="UE37" s="102"/>
      <c r="UF37" s="102"/>
      <c r="UG37" s="102"/>
      <c r="UH37" s="102"/>
      <c r="UI37" s="102"/>
      <c r="UJ37" s="102"/>
      <c r="UK37" s="102"/>
      <c r="UL37" s="102"/>
      <c r="UM37" s="102"/>
      <c r="UN37" s="102"/>
      <c r="UO37" s="102"/>
      <c r="UP37" s="102"/>
      <c r="UQ37" s="102"/>
      <c r="UR37" s="102"/>
      <c r="US37" s="102"/>
      <c r="UT37" s="102"/>
      <c r="UU37" s="102"/>
      <c r="UV37" s="102"/>
      <c r="UW37" s="102"/>
      <c r="UX37" s="102"/>
      <c r="UY37" s="102"/>
      <c r="UZ37" s="102"/>
      <c r="VA37" s="102"/>
      <c r="VB37" s="102"/>
      <c r="VC37" s="102"/>
      <c r="VD37" s="102"/>
      <c r="VE37" s="102"/>
      <c r="VF37" s="102"/>
      <c r="VG37" s="102"/>
      <c r="VH37" s="102"/>
      <c r="VI37" s="102"/>
      <c r="VJ37" s="102"/>
      <c r="VK37" s="102"/>
      <c r="VL37" s="102"/>
      <c r="VM37" s="102"/>
      <c r="VN37" s="102"/>
      <c r="VO37" s="102"/>
      <c r="VP37" s="102"/>
      <c r="VQ37" s="102"/>
      <c r="VR37" s="102"/>
      <c r="VS37" s="102"/>
      <c r="VT37" s="102"/>
      <c r="VU37" s="102"/>
      <c r="VV37" s="102"/>
      <c r="VW37" s="102"/>
      <c r="VX37" s="102"/>
      <c r="VY37" s="102"/>
      <c r="VZ37" s="102"/>
      <c r="WA37" s="102"/>
      <c r="WB37" s="102"/>
      <c r="WC37" s="102"/>
      <c r="WD37" s="102"/>
      <c r="WE37" s="102"/>
      <c r="WF37" s="102"/>
      <c r="WG37" s="102"/>
      <c r="WH37" s="102"/>
      <c r="WI37" s="102"/>
      <c r="WJ37" s="102"/>
      <c r="WK37" s="102"/>
      <c r="WL37" s="102"/>
      <c r="WM37" s="102"/>
      <c r="WN37" s="102"/>
      <c r="WO37" s="102"/>
      <c r="WP37" s="102"/>
      <c r="WQ37" s="102"/>
      <c r="WR37" s="102"/>
      <c r="WS37" s="102"/>
      <c r="WT37" s="102"/>
      <c r="WU37" s="102"/>
      <c r="WV37" s="102"/>
      <c r="WW37" s="102"/>
      <c r="WX37" s="102"/>
      <c r="WY37" s="102"/>
      <c r="WZ37" s="102"/>
      <c r="XA37" s="102"/>
      <c r="XB37" s="102"/>
      <c r="XC37" s="102"/>
      <c r="XD37" s="102"/>
      <c r="XE37" s="102"/>
      <c r="XF37" s="102"/>
      <c r="XG37" s="102"/>
      <c r="XH37" s="102"/>
      <c r="XI37" s="102"/>
      <c r="XJ37" s="102"/>
      <c r="XK37" s="102"/>
      <c r="XL37" s="102"/>
      <c r="XM37" s="102"/>
      <c r="XN37" s="102"/>
      <c r="XO37" s="102"/>
      <c r="XP37" s="102"/>
      <c r="XQ37" s="102"/>
      <c r="XR37" s="102"/>
      <c r="XS37" s="102"/>
      <c r="XT37" s="102"/>
      <c r="XU37" s="102"/>
      <c r="XV37" s="102"/>
      <c r="XW37" s="102"/>
      <c r="XX37" s="102"/>
      <c r="XY37" s="102"/>
      <c r="XZ37" s="102"/>
      <c r="YA37" s="102"/>
      <c r="YB37" s="102"/>
      <c r="YC37" s="102"/>
      <c r="YD37" s="102"/>
      <c r="YE37" s="102"/>
      <c r="YF37" s="102"/>
      <c r="YG37" s="102"/>
      <c r="YH37" s="102"/>
      <c r="YI37" s="102"/>
      <c r="YJ37" s="102"/>
      <c r="YK37" s="102"/>
      <c r="YL37" s="102"/>
      <c r="YM37" s="102"/>
      <c r="YN37" s="102"/>
      <c r="YO37" s="102"/>
      <c r="YP37" s="102"/>
      <c r="YQ37" s="102"/>
      <c r="YR37" s="102"/>
      <c r="YS37" s="102"/>
      <c r="YT37" s="102"/>
      <c r="YU37" s="102"/>
      <c r="YV37" s="102"/>
      <c r="YW37" s="102"/>
      <c r="YX37" s="102"/>
      <c r="YY37" s="102"/>
      <c r="YZ37" s="102"/>
      <c r="ZA37" s="102"/>
      <c r="ZB37" s="102"/>
      <c r="ZC37" s="102"/>
      <c r="ZD37" s="102"/>
      <c r="ZE37" s="102"/>
      <c r="ZF37" s="102"/>
      <c r="ZG37" s="102"/>
      <c r="ZH37" s="102"/>
      <c r="ZI37" s="102"/>
      <c r="ZJ37" s="102"/>
      <c r="ZK37" s="102"/>
      <c r="ZL37" s="102"/>
      <c r="ZM37" s="102"/>
      <c r="ZN37" s="102"/>
      <c r="ZO37" s="102"/>
      <c r="ZP37" s="102"/>
      <c r="ZQ37" s="102"/>
      <c r="ZR37" s="102"/>
      <c r="ZS37" s="102"/>
      <c r="ZT37" s="102"/>
      <c r="ZU37" s="102"/>
      <c r="ZV37" s="102"/>
      <c r="ZW37" s="102"/>
      <c r="ZX37" s="102"/>
      <c r="ZY37" s="102"/>
      <c r="ZZ37" s="102"/>
      <c r="AAA37" s="102"/>
      <c r="AAB37" s="102"/>
      <c r="AAC37" s="102"/>
      <c r="AAD37" s="102"/>
      <c r="AAE37" s="102"/>
      <c r="AAF37" s="102"/>
      <c r="AAG37" s="102"/>
      <c r="AAH37" s="102"/>
      <c r="AAI37" s="102"/>
      <c r="AAJ37" s="102"/>
      <c r="AAK37" s="102"/>
      <c r="AAL37" s="102"/>
      <c r="AAM37" s="102"/>
      <c r="AAN37" s="102"/>
      <c r="AAO37" s="102"/>
      <c r="AAP37" s="102"/>
      <c r="AAQ37" s="102"/>
      <c r="AAR37" s="102"/>
      <c r="AAS37" s="102"/>
      <c r="AAT37" s="102"/>
      <c r="AAU37" s="102"/>
      <c r="AAV37" s="102"/>
      <c r="AAW37" s="102"/>
      <c r="AAX37" s="102"/>
      <c r="AAY37" s="102"/>
      <c r="AAZ37" s="102"/>
      <c r="ABA37" s="102"/>
      <c r="ABB37" s="102"/>
      <c r="ABC37" s="102"/>
      <c r="ABD37" s="102"/>
      <c r="ABE37" s="102"/>
      <c r="ABF37" s="102"/>
      <c r="ABG37" s="102"/>
      <c r="ABH37" s="102"/>
      <c r="ABI37" s="102"/>
      <c r="ABJ37" s="102"/>
      <c r="ABK37" s="102"/>
      <c r="ABL37" s="102"/>
      <c r="ABM37" s="102"/>
      <c r="ABN37" s="102"/>
      <c r="ABO37" s="102"/>
      <c r="ABP37" s="102"/>
      <c r="ABQ37" s="102"/>
      <c r="ABR37" s="102"/>
      <c r="ABS37" s="102"/>
      <c r="ABT37" s="102"/>
      <c r="ABU37" s="102"/>
      <c r="ABV37" s="102"/>
      <c r="ABW37" s="102"/>
      <c r="ABX37" s="102"/>
      <c r="ABY37" s="102"/>
      <c r="ABZ37" s="102"/>
      <c r="ACA37" s="102"/>
      <c r="ACB37" s="102"/>
      <c r="ACC37" s="102"/>
      <c r="ACD37" s="102"/>
      <c r="ACE37" s="102"/>
      <c r="ACF37" s="102"/>
      <c r="ACG37" s="102"/>
      <c r="ACH37" s="102"/>
      <c r="ACI37" s="102"/>
      <c r="ACJ37" s="102"/>
      <c r="ACK37" s="102"/>
      <c r="ACL37" s="102"/>
      <c r="ACM37" s="102"/>
      <c r="ACN37" s="102"/>
      <c r="ACO37" s="102"/>
      <c r="ACP37" s="102"/>
      <c r="ACQ37" s="102"/>
      <c r="ACR37" s="102"/>
      <c r="ACS37" s="102"/>
      <c r="ACT37" s="102"/>
      <c r="ACU37" s="102"/>
      <c r="ACV37" s="102"/>
      <c r="ACW37" s="102"/>
      <c r="ACX37" s="102"/>
      <c r="ACY37" s="102"/>
      <c r="ACZ37" s="102"/>
      <c r="ADA37" s="102"/>
      <c r="ADB37" s="102"/>
      <c r="ADC37" s="102"/>
      <c r="ADD37" s="102"/>
      <c r="ADE37" s="102"/>
      <c r="ADF37" s="102"/>
      <c r="ADG37" s="102"/>
      <c r="ADH37" s="102"/>
      <c r="ADI37" s="102"/>
      <c r="ADJ37" s="102"/>
      <c r="ADK37" s="102"/>
      <c r="ADL37" s="102"/>
      <c r="ADM37" s="102"/>
      <c r="ADN37" s="102"/>
      <c r="ADO37" s="102"/>
      <c r="ADP37" s="102"/>
      <c r="ADQ37" s="102"/>
      <c r="ADR37" s="102"/>
      <c r="ADS37" s="102"/>
      <c r="ADT37" s="102"/>
      <c r="ADU37" s="102"/>
      <c r="ADV37" s="102"/>
      <c r="ADW37" s="102"/>
      <c r="ADX37" s="102"/>
      <c r="ADY37" s="102"/>
      <c r="ADZ37" s="102"/>
      <c r="AEA37" s="102"/>
      <c r="AEB37" s="102"/>
      <c r="AEC37" s="102"/>
      <c r="AED37" s="102"/>
      <c r="AEE37" s="102"/>
      <c r="AEF37" s="102"/>
      <c r="AEG37" s="102"/>
      <c r="AEH37" s="102"/>
      <c r="AEI37" s="102"/>
      <c r="AEJ37" s="102"/>
      <c r="AEK37" s="102"/>
      <c r="AEL37" s="102"/>
      <c r="AEM37" s="102"/>
      <c r="AEN37" s="102"/>
      <c r="AEO37" s="102"/>
      <c r="AEP37" s="102"/>
      <c r="AEQ37" s="102"/>
      <c r="AER37" s="102"/>
      <c r="AES37" s="102"/>
      <c r="AET37" s="102"/>
      <c r="AEU37" s="102"/>
      <c r="AEV37" s="102"/>
      <c r="AEW37" s="102"/>
      <c r="AEX37" s="102"/>
      <c r="AEY37" s="102"/>
      <c r="AEZ37" s="102"/>
      <c r="AFA37" s="102"/>
      <c r="AFB37" s="102"/>
      <c r="AFC37" s="102"/>
      <c r="AFD37" s="102"/>
      <c r="AFE37" s="102"/>
      <c r="AFF37" s="102"/>
      <c r="AFG37" s="102"/>
      <c r="AFH37" s="102"/>
      <c r="AFI37" s="102"/>
      <c r="AFJ37" s="102"/>
      <c r="AFK37" s="102"/>
      <c r="AFL37" s="102"/>
      <c r="AFM37" s="102"/>
      <c r="AFN37" s="102"/>
      <c r="AFO37" s="102"/>
      <c r="AFP37" s="102"/>
      <c r="AFQ37" s="102"/>
      <c r="AFR37" s="102"/>
      <c r="AFS37" s="102"/>
      <c r="AFT37" s="102"/>
      <c r="AFU37" s="102"/>
      <c r="AFV37" s="102"/>
      <c r="AFW37" s="102"/>
      <c r="AFX37" s="102"/>
      <c r="AFY37" s="102"/>
      <c r="AFZ37" s="102"/>
      <c r="AGA37" s="102"/>
      <c r="AGB37" s="102"/>
      <c r="AGC37" s="102"/>
      <c r="AGD37" s="102"/>
      <c r="AGE37" s="102"/>
      <c r="AGF37" s="102"/>
      <c r="AGG37" s="102"/>
      <c r="AGH37" s="102"/>
      <c r="AGI37" s="102"/>
      <c r="AGJ37" s="102"/>
      <c r="AGK37" s="102"/>
      <c r="AGL37" s="102"/>
      <c r="AGM37" s="102"/>
      <c r="AGN37" s="102"/>
      <c r="AGO37" s="102"/>
      <c r="AGP37" s="102"/>
      <c r="AGQ37" s="102"/>
      <c r="AGR37" s="102"/>
      <c r="AGS37" s="102"/>
      <c r="AGT37" s="102"/>
      <c r="AGU37" s="102"/>
      <c r="AGV37" s="102"/>
      <c r="AGW37" s="102"/>
      <c r="AGX37" s="102"/>
      <c r="AGY37" s="102"/>
      <c r="AGZ37" s="102"/>
      <c r="AHA37" s="102"/>
      <c r="AHB37" s="102"/>
      <c r="AHC37" s="102"/>
      <c r="AHD37" s="102"/>
      <c r="AHE37" s="102"/>
      <c r="AHF37" s="102"/>
      <c r="AHG37" s="102"/>
      <c r="AHH37" s="102"/>
      <c r="AHI37" s="102"/>
      <c r="AHJ37" s="102"/>
      <c r="AHK37" s="102"/>
      <c r="AHL37" s="102"/>
      <c r="AHM37" s="102"/>
      <c r="AHN37" s="102"/>
      <c r="AHO37" s="102"/>
      <c r="AHP37" s="102"/>
      <c r="AHQ37" s="102"/>
      <c r="AHR37" s="102"/>
      <c r="AHS37" s="102"/>
      <c r="AHT37" s="102"/>
      <c r="AHU37" s="102"/>
      <c r="AHV37" s="102"/>
      <c r="AHW37" s="102"/>
      <c r="AHX37" s="102"/>
      <c r="AHY37" s="102"/>
      <c r="AHZ37" s="102"/>
      <c r="AIA37" s="102"/>
      <c r="AIB37" s="102"/>
      <c r="AIC37" s="102"/>
      <c r="AID37" s="102"/>
      <c r="AIE37" s="102"/>
      <c r="AIF37" s="102"/>
      <c r="AIG37" s="102"/>
      <c r="AIH37" s="102"/>
      <c r="AII37" s="102"/>
      <c r="AIJ37" s="102"/>
      <c r="AIK37" s="102"/>
      <c r="AIL37" s="102"/>
      <c r="AIM37" s="102"/>
      <c r="AIN37" s="102"/>
      <c r="AIO37" s="102"/>
      <c r="AIP37" s="102"/>
      <c r="AIQ37" s="102"/>
      <c r="AIR37" s="102"/>
      <c r="AIS37" s="102"/>
      <c r="AIT37" s="102"/>
      <c r="AIU37" s="102"/>
      <c r="AIV37" s="102"/>
      <c r="AIW37" s="102"/>
      <c r="AIX37" s="102"/>
      <c r="AIY37" s="102"/>
      <c r="AIZ37" s="102"/>
      <c r="AJA37" s="102"/>
      <c r="AJB37" s="102"/>
      <c r="AJC37" s="102"/>
      <c r="AJD37" s="102"/>
      <c r="AJE37" s="102"/>
      <c r="AJF37" s="102"/>
      <c r="AJG37" s="102"/>
      <c r="AJH37" s="102"/>
      <c r="AJI37" s="102"/>
      <c r="AJJ37" s="102"/>
      <c r="AJK37" s="102"/>
      <c r="AJL37" s="102"/>
      <c r="AJM37" s="102"/>
      <c r="AJN37" s="102"/>
      <c r="AJO37" s="102"/>
      <c r="AJP37" s="102"/>
      <c r="AJQ37" s="102"/>
      <c r="AJR37" s="102"/>
      <c r="AJS37" s="102"/>
      <c r="AJT37" s="102"/>
      <c r="AJU37" s="102"/>
      <c r="AJV37" s="102"/>
      <c r="AJW37" s="102"/>
      <c r="AJX37" s="102"/>
      <c r="AJY37" s="102"/>
      <c r="AJZ37" s="102"/>
      <c r="AKA37" s="102"/>
      <c r="AKB37" s="102"/>
      <c r="AKC37" s="102"/>
      <c r="AKD37" s="102"/>
      <c r="AKE37" s="102"/>
      <c r="AKF37" s="102"/>
      <c r="AKG37" s="102"/>
      <c r="AKH37" s="102"/>
      <c r="AKI37" s="102"/>
      <c r="AKJ37" s="102"/>
      <c r="AKK37" s="102"/>
      <c r="AKL37" s="102"/>
      <c r="AKM37" s="102"/>
      <c r="AKN37" s="102"/>
      <c r="AKO37" s="102"/>
      <c r="AKP37" s="102"/>
      <c r="AKQ37" s="102"/>
      <c r="AKR37" s="102"/>
      <c r="AKS37" s="102"/>
      <c r="AKT37" s="102"/>
      <c r="AKU37" s="102"/>
      <c r="AKV37" s="102"/>
      <c r="AKW37" s="102"/>
      <c r="AKX37" s="102"/>
      <c r="AKY37" s="102"/>
      <c r="AKZ37" s="102"/>
      <c r="ALA37" s="102"/>
      <c r="ALB37" s="102"/>
      <c r="ALC37" s="102"/>
      <c r="ALD37" s="102"/>
      <c r="ALE37" s="102"/>
      <c r="ALF37" s="102"/>
      <c r="ALG37" s="102"/>
      <c r="ALH37" s="102"/>
      <c r="ALI37" s="102"/>
      <c r="ALJ37" s="102"/>
      <c r="ALK37" s="102"/>
      <c r="ALL37" s="102"/>
      <c r="ALM37" s="102"/>
      <c r="ALN37" s="102"/>
      <c r="ALO37" s="102"/>
      <c r="ALP37" s="102"/>
      <c r="ALQ37" s="102"/>
      <c r="ALR37" s="102"/>
      <c r="ALS37" s="102"/>
      <c r="ALT37" s="102"/>
      <c r="ALU37" s="102"/>
      <c r="ALV37" s="102"/>
      <c r="ALW37" s="102"/>
      <c r="ALX37" s="102"/>
      <c r="ALY37" s="102"/>
      <c r="ALZ37" s="102"/>
      <c r="AMA37" s="102"/>
      <c r="AMB37" s="102"/>
      <c r="AMC37" s="102"/>
      <c r="AMD37" s="102"/>
      <c r="AME37" s="102"/>
      <c r="AMF37" s="102"/>
      <c r="AMG37" s="102"/>
      <c r="AMH37" s="102"/>
      <c r="AMI37" s="102"/>
      <c r="AMJ37" s="102"/>
    </row>
    <row r="38" spans="1:1024" customFormat="1" ht="78.75">
      <c r="A38" s="15" t="s">
        <v>298</v>
      </c>
      <c r="B38" s="212" t="s">
        <v>62</v>
      </c>
      <c r="C38" s="213" t="s">
        <v>299</v>
      </c>
      <c r="D38" s="213" t="s">
        <v>73</v>
      </c>
      <c r="E38" s="214" t="s">
        <v>40</v>
      </c>
      <c r="F38" s="214" t="s">
        <v>300</v>
      </c>
      <c r="G38" s="214" t="s">
        <v>301</v>
      </c>
      <c r="H38" s="215">
        <v>60300</v>
      </c>
      <c r="I38" s="215">
        <v>12000</v>
      </c>
      <c r="J38" s="215"/>
      <c r="K38" s="215"/>
      <c r="L38" s="216">
        <f t="shared" si="1"/>
        <v>19.900497512437809</v>
      </c>
      <c r="M38" s="217"/>
      <c r="N38" s="218">
        <v>4</v>
      </c>
      <c r="O38" s="218">
        <v>4</v>
      </c>
      <c r="P38" s="218"/>
      <c r="Q38" s="264"/>
      <c r="R38" s="125"/>
      <c r="S38" s="259" t="s">
        <v>302</v>
      </c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  <c r="IM38" s="102"/>
      <c r="IN38" s="102"/>
      <c r="IO38" s="102"/>
      <c r="IP38" s="102"/>
      <c r="IQ38" s="102"/>
      <c r="IR38" s="102"/>
      <c r="IS38" s="102"/>
      <c r="IT38" s="102"/>
      <c r="IU38" s="102"/>
      <c r="IV38" s="102"/>
      <c r="IW38" s="102"/>
      <c r="IX38" s="102"/>
      <c r="IY38" s="102"/>
      <c r="IZ38" s="102"/>
      <c r="JA38" s="102"/>
      <c r="JB38" s="102"/>
      <c r="JC38" s="102"/>
      <c r="JD38" s="102"/>
      <c r="JE38" s="102"/>
      <c r="JF38" s="102"/>
      <c r="JG38" s="102"/>
      <c r="JH38" s="102"/>
      <c r="JI38" s="102"/>
      <c r="JJ38" s="102"/>
      <c r="JK38" s="102"/>
      <c r="JL38" s="102"/>
      <c r="JM38" s="102"/>
      <c r="JN38" s="102"/>
      <c r="JO38" s="102"/>
      <c r="JP38" s="102"/>
      <c r="JQ38" s="102"/>
      <c r="JR38" s="102"/>
      <c r="JS38" s="102"/>
      <c r="JT38" s="102"/>
      <c r="JU38" s="102"/>
      <c r="JV38" s="102"/>
      <c r="JW38" s="102"/>
      <c r="JX38" s="102"/>
      <c r="JY38" s="102"/>
      <c r="JZ38" s="102"/>
      <c r="KA38" s="102"/>
      <c r="KB38" s="102"/>
      <c r="KC38" s="102"/>
      <c r="KD38" s="102"/>
      <c r="KE38" s="102"/>
      <c r="KF38" s="102"/>
      <c r="KG38" s="102"/>
      <c r="KH38" s="102"/>
      <c r="KI38" s="102"/>
      <c r="KJ38" s="102"/>
      <c r="KK38" s="102"/>
      <c r="KL38" s="102"/>
      <c r="KM38" s="102"/>
      <c r="KN38" s="102"/>
      <c r="KO38" s="102"/>
      <c r="KP38" s="102"/>
      <c r="KQ38" s="102"/>
      <c r="KR38" s="102"/>
      <c r="KS38" s="102"/>
      <c r="KT38" s="102"/>
      <c r="KU38" s="102"/>
      <c r="KV38" s="102"/>
      <c r="KW38" s="102"/>
      <c r="KX38" s="102"/>
      <c r="KY38" s="102"/>
      <c r="KZ38" s="102"/>
      <c r="LA38" s="102"/>
      <c r="LB38" s="102"/>
      <c r="LC38" s="102"/>
      <c r="LD38" s="102"/>
      <c r="LE38" s="102"/>
      <c r="LF38" s="102"/>
      <c r="LG38" s="102"/>
      <c r="LH38" s="102"/>
      <c r="LI38" s="102"/>
      <c r="LJ38" s="102"/>
      <c r="LK38" s="102"/>
      <c r="LL38" s="102"/>
      <c r="LM38" s="102"/>
      <c r="LN38" s="102"/>
      <c r="LO38" s="102"/>
      <c r="LP38" s="102"/>
      <c r="LQ38" s="102"/>
      <c r="LR38" s="102"/>
      <c r="LS38" s="102"/>
      <c r="LT38" s="102"/>
      <c r="LU38" s="102"/>
      <c r="LV38" s="102"/>
      <c r="LW38" s="102"/>
      <c r="LX38" s="102"/>
      <c r="LY38" s="102"/>
      <c r="LZ38" s="102"/>
      <c r="MA38" s="102"/>
      <c r="MB38" s="102"/>
      <c r="MC38" s="102"/>
      <c r="MD38" s="102"/>
      <c r="ME38" s="102"/>
      <c r="MF38" s="102"/>
      <c r="MG38" s="102"/>
      <c r="MH38" s="102"/>
      <c r="MI38" s="102"/>
      <c r="MJ38" s="102"/>
      <c r="MK38" s="102"/>
      <c r="ML38" s="102"/>
      <c r="MM38" s="102"/>
      <c r="MN38" s="102"/>
      <c r="MO38" s="102"/>
      <c r="MP38" s="102"/>
      <c r="MQ38" s="102"/>
      <c r="MR38" s="102"/>
      <c r="MS38" s="102"/>
      <c r="MT38" s="102"/>
      <c r="MU38" s="102"/>
      <c r="MV38" s="102"/>
      <c r="MW38" s="102"/>
      <c r="MX38" s="102"/>
      <c r="MY38" s="102"/>
      <c r="MZ38" s="102"/>
      <c r="NA38" s="102"/>
      <c r="NB38" s="102"/>
      <c r="NC38" s="102"/>
      <c r="ND38" s="102"/>
      <c r="NE38" s="102"/>
      <c r="NF38" s="102"/>
      <c r="NG38" s="102"/>
      <c r="NH38" s="102"/>
      <c r="NI38" s="102"/>
      <c r="NJ38" s="102"/>
      <c r="NK38" s="102"/>
      <c r="NL38" s="102"/>
      <c r="NM38" s="102"/>
      <c r="NN38" s="102"/>
      <c r="NO38" s="102"/>
      <c r="NP38" s="102"/>
      <c r="NQ38" s="102"/>
      <c r="NR38" s="102"/>
      <c r="NS38" s="102"/>
      <c r="NT38" s="102"/>
      <c r="NU38" s="102"/>
      <c r="NV38" s="102"/>
      <c r="NW38" s="102"/>
      <c r="NX38" s="102"/>
      <c r="NY38" s="102"/>
      <c r="NZ38" s="102"/>
      <c r="OA38" s="102"/>
      <c r="OB38" s="102"/>
      <c r="OC38" s="102"/>
      <c r="OD38" s="102"/>
      <c r="OE38" s="102"/>
      <c r="OF38" s="102"/>
      <c r="OG38" s="102"/>
      <c r="OH38" s="102"/>
      <c r="OI38" s="102"/>
      <c r="OJ38" s="102"/>
      <c r="OK38" s="102"/>
      <c r="OL38" s="102"/>
      <c r="OM38" s="102"/>
      <c r="ON38" s="102"/>
      <c r="OO38" s="102"/>
      <c r="OP38" s="102"/>
      <c r="OQ38" s="102"/>
      <c r="OR38" s="102"/>
      <c r="OS38" s="102"/>
      <c r="OT38" s="102"/>
      <c r="OU38" s="102"/>
      <c r="OV38" s="102"/>
      <c r="OW38" s="102"/>
      <c r="OX38" s="102"/>
      <c r="OY38" s="102"/>
      <c r="OZ38" s="102"/>
      <c r="PA38" s="102"/>
      <c r="PB38" s="102"/>
      <c r="PC38" s="102"/>
      <c r="PD38" s="102"/>
      <c r="PE38" s="102"/>
      <c r="PF38" s="102"/>
      <c r="PG38" s="102"/>
      <c r="PH38" s="102"/>
      <c r="PI38" s="102"/>
      <c r="PJ38" s="102"/>
      <c r="PK38" s="102"/>
      <c r="PL38" s="102"/>
      <c r="PM38" s="102"/>
      <c r="PN38" s="102"/>
      <c r="PO38" s="102"/>
      <c r="PP38" s="102"/>
      <c r="PQ38" s="102"/>
      <c r="PR38" s="102"/>
      <c r="PS38" s="102"/>
      <c r="PT38" s="102"/>
      <c r="PU38" s="102"/>
      <c r="PV38" s="102"/>
      <c r="PW38" s="102"/>
      <c r="PX38" s="102"/>
      <c r="PY38" s="102"/>
      <c r="PZ38" s="102"/>
      <c r="QA38" s="102"/>
      <c r="QB38" s="102"/>
      <c r="QC38" s="102"/>
      <c r="QD38" s="102"/>
      <c r="QE38" s="102"/>
      <c r="QF38" s="102"/>
      <c r="QG38" s="102"/>
      <c r="QH38" s="102"/>
      <c r="QI38" s="102"/>
      <c r="QJ38" s="102"/>
      <c r="QK38" s="102"/>
      <c r="QL38" s="102"/>
      <c r="QM38" s="102"/>
      <c r="QN38" s="102"/>
      <c r="QO38" s="102"/>
      <c r="QP38" s="102"/>
      <c r="QQ38" s="102"/>
      <c r="QR38" s="102"/>
      <c r="QS38" s="102"/>
      <c r="QT38" s="102"/>
      <c r="QU38" s="102"/>
      <c r="QV38" s="102"/>
      <c r="QW38" s="102"/>
      <c r="QX38" s="102"/>
      <c r="QY38" s="102"/>
      <c r="QZ38" s="102"/>
      <c r="RA38" s="102"/>
      <c r="RB38" s="102"/>
      <c r="RC38" s="102"/>
      <c r="RD38" s="102"/>
      <c r="RE38" s="102"/>
      <c r="RF38" s="102"/>
      <c r="RG38" s="102"/>
      <c r="RH38" s="102"/>
      <c r="RI38" s="102"/>
      <c r="RJ38" s="102"/>
      <c r="RK38" s="102"/>
      <c r="RL38" s="102"/>
      <c r="RM38" s="102"/>
      <c r="RN38" s="102"/>
      <c r="RO38" s="102"/>
      <c r="RP38" s="102"/>
      <c r="RQ38" s="102"/>
      <c r="RR38" s="102"/>
      <c r="RS38" s="102"/>
      <c r="RT38" s="102"/>
      <c r="RU38" s="102"/>
      <c r="RV38" s="102"/>
      <c r="RW38" s="102"/>
      <c r="RX38" s="102"/>
      <c r="RY38" s="102"/>
      <c r="RZ38" s="102"/>
      <c r="SA38" s="102"/>
      <c r="SB38" s="102"/>
      <c r="SC38" s="102"/>
      <c r="SD38" s="102"/>
      <c r="SE38" s="102"/>
      <c r="SF38" s="102"/>
      <c r="SG38" s="102"/>
      <c r="SH38" s="102"/>
      <c r="SI38" s="102"/>
      <c r="SJ38" s="102"/>
      <c r="SK38" s="102"/>
      <c r="SL38" s="102"/>
      <c r="SM38" s="102"/>
      <c r="SN38" s="102"/>
      <c r="SO38" s="102"/>
      <c r="SP38" s="102"/>
      <c r="SQ38" s="102"/>
      <c r="SR38" s="102"/>
      <c r="SS38" s="102"/>
      <c r="ST38" s="102"/>
      <c r="SU38" s="102"/>
      <c r="SV38" s="102"/>
      <c r="SW38" s="102"/>
      <c r="SX38" s="102"/>
      <c r="SY38" s="102"/>
      <c r="SZ38" s="102"/>
      <c r="TA38" s="102"/>
      <c r="TB38" s="102"/>
      <c r="TC38" s="102"/>
      <c r="TD38" s="102"/>
      <c r="TE38" s="102"/>
      <c r="TF38" s="102"/>
      <c r="TG38" s="102"/>
      <c r="TH38" s="102"/>
      <c r="TI38" s="102"/>
      <c r="TJ38" s="102"/>
      <c r="TK38" s="102"/>
      <c r="TL38" s="102"/>
      <c r="TM38" s="102"/>
      <c r="TN38" s="102"/>
      <c r="TO38" s="102"/>
      <c r="TP38" s="102"/>
      <c r="TQ38" s="102"/>
      <c r="TR38" s="102"/>
      <c r="TS38" s="102"/>
      <c r="TT38" s="102"/>
      <c r="TU38" s="102"/>
      <c r="TV38" s="102"/>
      <c r="TW38" s="102"/>
      <c r="TX38" s="102"/>
      <c r="TY38" s="102"/>
      <c r="TZ38" s="102"/>
      <c r="UA38" s="102"/>
      <c r="UB38" s="102"/>
      <c r="UC38" s="102"/>
      <c r="UD38" s="102"/>
      <c r="UE38" s="102"/>
      <c r="UF38" s="102"/>
      <c r="UG38" s="102"/>
      <c r="UH38" s="102"/>
      <c r="UI38" s="102"/>
      <c r="UJ38" s="102"/>
      <c r="UK38" s="102"/>
      <c r="UL38" s="102"/>
      <c r="UM38" s="102"/>
      <c r="UN38" s="102"/>
      <c r="UO38" s="102"/>
      <c r="UP38" s="102"/>
      <c r="UQ38" s="102"/>
      <c r="UR38" s="102"/>
      <c r="US38" s="102"/>
      <c r="UT38" s="102"/>
      <c r="UU38" s="102"/>
      <c r="UV38" s="102"/>
      <c r="UW38" s="102"/>
      <c r="UX38" s="102"/>
      <c r="UY38" s="102"/>
      <c r="UZ38" s="102"/>
      <c r="VA38" s="102"/>
      <c r="VB38" s="102"/>
      <c r="VC38" s="102"/>
      <c r="VD38" s="102"/>
      <c r="VE38" s="102"/>
      <c r="VF38" s="102"/>
      <c r="VG38" s="102"/>
      <c r="VH38" s="102"/>
      <c r="VI38" s="102"/>
      <c r="VJ38" s="102"/>
      <c r="VK38" s="102"/>
      <c r="VL38" s="102"/>
      <c r="VM38" s="102"/>
      <c r="VN38" s="102"/>
      <c r="VO38" s="102"/>
      <c r="VP38" s="102"/>
      <c r="VQ38" s="102"/>
      <c r="VR38" s="102"/>
      <c r="VS38" s="102"/>
      <c r="VT38" s="102"/>
      <c r="VU38" s="102"/>
      <c r="VV38" s="102"/>
      <c r="VW38" s="102"/>
      <c r="VX38" s="102"/>
      <c r="VY38" s="102"/>
      <c r="VZ38" s="102"/>
      <c r="WA38" s="102"/>
      <c r="WB38" s="102"/>
      <c r="WC38" s="102"/>
      <c r="WD38" s="102"/>
      <c r="WE38" s="102"/>
      <c r="WF38" s="102"/>
      <c r="WG38" s="102"/>
      <c r="WH38" s="102"/>
      <c r="WI38" s="102"/>
      <c r="WJ38" s="102"/>
      <c r="WK38" s="102"/>
      <c r="WL38" s="102"/>
      <c r="WM38" s="102"/>
      <c r="WN38" s="102"/>
      <c r="WO38" s="102"/>
      <c r="WP38" s="102"/>
      <c r="WQ38" s="102"/>
      <c r="WR38" s="102"/>
      <c r="WS38" s="102"/>
      <c r="WT38" s="102"/>
      <c r="WU38" s="102"/>
      <c r="WV38" s="102"/>
      <c r="WW38" s="102"/>
      <c r="WX38" s="102"/>
      <c r="WY38" s="102"/>
      <c r="WZ38" s="102"/>
      <c r="XA38" s="102"/>
      <c r="XB38" s="102"/>
      <c r="XC38" s="102"/>
      <c r="XD38" s="102"/>
      <c r="XE38" s="102"/>
      <c r="XF38" s="102"/>
      <c r="XG38" s="102"/>
      <c r="XH38" s="102"/>
      <c r="XI38" s="102"/>
      <c r="XJ38" s="102"/>
      <c r="XK38" s="102"/>
      <c r="XL38" s="102"/>
      <c r="XM38" s="102"/>
      <c r="XN38" s="102"/>
      <c r="XO38" s="102"/>
      <c r="XP38" s="102"/>
      <c r="XQ38" s="102"/>
      <c r="XR38" s="102"/>
      <c r="XS38" s="102"/>
      <c r="XT38" s="102"/>
      <c r="XU38" s="102"/>
      <c r="XV38" s="102"/>
      <c r="XW38" s="102"/>
      <c r="XX38" s="102"/>
      <c r="XY38" s="102"/>
      <c r="XZ38" s="102"/>
      <c r="YA38" s="102"/>
      <c r="YB38" s="102"/>
      <c r="YC38" s="102"/>
      <c r="YD38" s="102"/>
      <c r="YE38" s="102"/>
      <c r="YF38" s="102"/>
      <c r="YG38" s="102"/>
      <c r="YH38" s="102"/>
      <c r="YI38" s="102"/>
      <c r="YJ38" s="102"/>
      <c r="YK38" s="102"/>
      <c r="YL38" s="102"/>
      <c r="YM38" s="102"/>
      <c r="YN38" s="102"/>
      <c r="YO38" s="102"/>
      <c r="YP38" s="102"/>
      <c r="YQ38" s="102"/>
      <c r="YR38" s="102"/>
      <c r="YS38" s="102"/>
      <c r="YT38" s="102"/>
      <c r="YU38" s="102"/>
      <c r="YV38" s="102"/>
      <c r="YW38" s="102"/>
      <c r="YX38" s="102"/>
      <c r="YY38" s="102"/>
      <c r="YZ38" s="102"/>
      <c r="ZA38" s="102"/>
      <c r="ZB38" s="102"/>
      <c r="ZC38" s="102"/>
      <c r="ZD38" s="102"/>
      <c r="ZE38" s="102"/>
      <c r="ZF38" s="102"/>
      <c r="ZG38" s="102"/>
      <c r="ZH38" s="102"/>
      <c r="ZI38" s="102"/>
      <c r="ZJ38" s="102"/>
      <c r="ZK38" s="102"/>
      <c r="ZL38" s="102"/>
      <c r="ZM38" s="102"/>
      <c r="ZN38" s="102"/>
      <c r="ZO38" s="102"/>
      <c r="ZP38" s="102"/>
      <c r="ZQ38" s="102"/>
      <c r="ZR38" s="102"/>
      <c r="ZS38" s="102"/>
      <c r="ZT38" s="102"/>
      <c r="ZU38" s="102"/>
      <c r="ZV38" s="102"/>
      <c r="ZW38" s="102"/>
      <c r="ZX38" s="102"/>
      <c r="ZY38" s="102"/>
      <c r="ZZ38" s="102"/>
      <c r="AAA38" s="102"/>
      <c r="AAB38" s="102"/>
      <c r="AAC38" s="102"/>
      <c r="AAD38" s="102"/>
      <c r="AAE38" s="102"/>
      <c r="AAF38" s="102"/>
      <c r="AAG38" s="102"/>
      <c r="AAH38" s="102"/>
      <c r="AAI38" s="102"/>
      <c r="AAJ38" s="102"/>
      <c r="AAK38" s="102"/>
      <c r="AAL38" s="102"/>
      <c r="AAM38" s="102"/>
      <c r="AAN38" s="102"/>
      <c r="AAO38" s="102"/>
      <c r="AAP38" s="102"/>
      <c r="AAQ38" s="102"/>
      <c r="AAR38" s="102"/>
      <c r="AAS38" s="102"/>
      <c r="AAT38" s="102"/>
      <c r="AAU38" s="102"/>
      <c r="AAV38" s="102"/>
      <c r="AAW38" s="102"/>
      <c r="AAX38" s="102"/>
      <c r="AAY38" s="102"/>
      <c r="AAZ38" s="102"/>
      <c r="ABA38" s="102"/>
      <c r="ABB38" s="102"/>
      <c r="ABC38" s="102"/>
      <c r="ABD38" s="102"/>
      <c r="ABE38" s="102"/>
      <c r="ABF38" s="102"/>
      <c r="ABG38" s="102"/>
      <c r="ABH38" s="102"/>
      <c r="ABI38" s="102"/>
      <c r="ABJ38" s="102"/>
      <c r="ABK38" s="102"/>
      <c r="ABL38" s="102"/>
      <c r="ABM38" s="102"/>
      <c r="ABN38" s="102"/>
      <c r="ABO38" s="102"/>
      <c r="ABP38" s="102"/>
      <c r="ABQ38" s="102"/>
      <c r="ABR38" s="102"/>
      <c r="ABS38" s="102"/>
      <c r="ABT38" s="102"/>
      <c r="ABU38" s="102"/>
      <c r="ABV38" s="102"/>
      <c r="ABW38" s="102"/>
      <c r="ABX38" s="102"/>
      <c r="ABY38" s="102"/>
      <c r="ABZ38" s="102"/>
      <c r="ACA38" s="102"/>
      <c r="ACB38" s="102"/>
      <c r="ACC38" s="102"/>
      <c r="ACD38" s="102"/>
      <c r="ACE38" s="102"/>
      <c r="ACF38" s="102"/>
      <c r="ACG38" s="102"/>
      <c r="ACH38" s="102"/>
      <c r="ACI38" s="102"/>
      <c r="ACJ38" s="102"/>
      <c r="ACK38" s="102"/>
      <c r="ACL38" s="102"/>
      <c r="ACM38" s="102"/>
      <c r="ACN38" s="102"/>
      <c r="ACO38" s="102"/>
      <c r="ACP38" s="102"/>
      <c r="ACQ38" s="102"/>
      <c r="ACR38" s="102"/>
      <c r="ACS38" s="102"/>
      <c r="ACT38" s="102"/>
      <c r="ACU38" s="102"/>
      <c r="ACV38" s="102"/>
      <c r="ACW38" s="102"/>
      <c r="ACX38" s="102"/>
      <c r="ACY38" s="102"/>
      <c r="ACZ38" s="102"/>
      <c r="ADA38" s="102"/>
      <c r="ADB38" s="102"/>
      <c r="ADC38" s="102"/>
      <c r="ADD38" s="102"/>
      <c r="ADE38" s="102"/>
      <c r="ADF38" s="102"/>
      <c r="ADG38" s="102"/>
      <c r="ADH38" s="102"/>
      <c r="ADI38" s="102"/>
      <c r="ADJ38" s="102"/>
      <c r="ADK38" s="102"/>
      <c r="ADL38" s="102"/>
      <c r="ADM38" s="102"/>
      <c r="ADN38" s="102"/>
      <c r="ADO38" s="102"/>
      <c r="ADP38" s="102"/>
      <c r="ADQ38" s="102"/>
      <c r="ADR38" s="102"/>
      <c r="ADS38" s="102"/>
      <c r="ADT38" s="102"/>
      <c r="ADU38" s="102"/>
      <c r="ADV38" s="102"/>
      <c r="ADW38" s="102"/>
      <c r="ADX38" s="102"/>
      <c r="ADY38" s="102"/>
      <c r="ADZ38" s="102"/>
      <c r="AEA38" s="102"/>
      <c r="AEB38" s="102"/>
      <c r="AEC38" s="102"/>
      <c r="AED38" s="102"/>
      <c r="AEE38" s="102"/>
      <c r="AEF38" s="102"/>
      <c r="AEG38" s="102"/>
      <c r="AEH38" s="102"/>
      <c r="AEI38" s="102"/>
      <c r="AEJ38" s="102"/>
      <c r="AEK38" s="102"/>
      <c r="AEL38" s="102"/>
      <c r="AEM38" s="102"/>
      <c r="AEN38" s="102"/>
      <c r="AEO38" s="102"/>
      <c r="AEP38" s="102"/>
      <c r="AEQ38" s="102"/>
      <c r="AER38" s="102"/>
      <c r="AES38" s="102"/>
      <c r="AET38" s="102"/>
      <c r="AEU38" s="102"/>
      <c r="AEV38" s="102"/>
      <c r="AEW38" s="102"/>
      <c r="AEX38" s="102"/>
      <c r="AEY38" s="102"/>
      <c r="AEZ38" s="102"/>
      <c r="AFA38" s="102"/>
      <c r="AFB38" s="102"/>
      <c r="AFC38" s="102"/>
      <c r="AFD38" s="102"/>
      <c r="AFE38" s="102"/>
      <c r="AFF38" s="102"/>
      <c r="AFG38" s="102"/>
      <c r="AFH38" s="102"/>
      <c r="AFI38" s="102"/>
      <c r="AFJ38" s="102"/>
      <c r="AFK38" s="102"/>
      <c r="AFL38" s="102"/>
      <c r="AFM38" s="102"/>
      <c r="AFN38" s="102"/>
      <c r="AFO38" s="102"/>
      <c r="AFP38" s="102"/>
      <c r="AFQ38" s="102"/>
      <c r="AFR38" s="102"/>
      <c r="AFS38" s="102"/>
      <c r="AFT38" s="102"/>
      <c r="AFU38" s="102"/>
      <c r="AFV38" s="102"/>
      <c r="AFW38" s="102"/>
      <c r="AFX38" s="102"/>
      <c r="AFY38" s="102"/>
      <c r="AFZ38" s="102"/>
      <c r="AGA38" s="102"/>
      <c r="AGB38" s="102"/>
      <c r="AGC38" s="102"/>
      <c r="AGD38" s="102"/>
      <c r="AGE38" s="102"/>
      <c r="AGF38" s="102"/>
      <c r="AGG38" s="102"/>
      <c r="AGH38" s="102"/>
      <c r="AGI38" s="102"/>
      <c r="AGJ38" s="102"/>
      <c r="AGK38" s="102"/>
      <c r="AGL38" s="102"/>
      <c r="AGM38" s="102"/>
      <c r="AGN38" s="102"/>
      <c r="AGO38" s="102"/>
      <c r="AGP38" s="102"/>
      <c r="AGQ38" s="102"/>
      <c r="AGR38" s="102"/>
      <c r="AGS38" s="102"/>
      <c r="AGT38" s="102"/>
      <c r="AGU38" s="102"/>
      <c r="AGV38" s="102"/>
      <c r="AGW38" s="102"/>
      <c r="AGX38" s="102"/>
      <c r="AGY38" s="102"/>
      <c r="AGZ38" s="102"/>
      <c r="AHA38" s="102"/>
      <c r="AHB38" s="102"/>
      <c r="AHC38" s="102"/>
      <c r="AHD38" s="102"/>
      <c r="AHE38" s="102"/>
      <c r="AHF38" s="102"/>
      <c r="AHG38" s="102"/>
      <c r="AHH38" s="102"/>
      <c r="AHI38" s="102"/>
      <c r="AHJ38" s="102"/>
      <c r="AHK38" s="102"/>
      <c r="AHL38" s="102"/>
      <c r="AHM38" s="102"/>
      <c r="AHN38" s="102"/>
      <c r="AHO38" s="102"/>
      <c r="AHP38" s="102"/>
      <c r="AHQ38" s="102"/>
      <c r="AHR38" s="102"/>
      <c r="AHS38" s="102"/>
      <c r="AHT38" s="102"/>
      <c r="AHU38" s="102"/>
      <c r="AHV38" s="102"/>
      <c r="AHW38" s="102"/>
      <c r="AHX38" s="102"/>
      <c r="AHY38" s="102"/>
      <c r="AHZ38" s="102"/>
      <c r="AIA38" s="102"/>
      <c r="AIB38" s="102"/>
      <c r="AIC38" s="102"/>
      <c r="AID38" s="102"/>
      <c r="AIE38" s="102"/>
      <c r="AIF38" s="102"/>
      <c r="AIG38" s="102"/>
      <c r="AIH38" s="102"/>
      <c r="AII38" s="102"/>
      <c r="AIJ38" s="102"/>
      <c r="AIK38" s="102"/>
      <c r="AIL38" s="102"/>
      <c r="AIM38" s="102"/>
      <c r="AIN38" s="102"/>
      <c r="AIO38" s="102"/>
      <c r="AIP38" s="102"/>
      <c r="AIQ38" s="102"/>
      <c r="AIR38" s="102"/>
      <c r="AIS38" s="102"/>
      <c r="AIT38" s="102"/>
      <c r="AIU38" s="102"/>
      <c r="AIV38" s="102"/>
      <c r="AIW38" s="102"/>
      <c r="AIX38" s="102"/>
      <c r="AIY38" s="102"/>
      <c r="AIZ38" s="102"/>
      <c r="AJA38" s="102"/>
      <c r="AJB38" s="102"/>
      <c r="AJC38" s="102"/>
      <c r="AJD38" s="102"/>
      <c r="AJE38" s="102"/>
      <c r="AJF38" s="102"/>
      <c r="AJG38" s="102"/>
      <c r="AJH38" s="102"/>
      <c r="AJI38" s="102"/>
      <c r="AJJ38" s="102"/>
      <c r="AJK38" s="102"/>
      <c r="AJL38" s="102"/>
      <c r="AJM38" s="102"/>
      <c r="AJN38" s="102"/>
      <c r="AJO38" s="102"/>
      <c r="AJP38" s="102"/>
      <c r="AJQ38" s="102"/>
      <c r="AJR38" s="102"/>
      <c r="AJS38" s="102"/>
      <c r="AJT38" s="102"/>
      <c r="AJU38" s="102"/>
      <c r="AJV38" s="102"/>
      <c r="AJW38" s="102"/>
      <c r="AJX38" s="102"/>
      <c r="AJY38" s="102"/>
      <c r="AJZ38" s="102"/>
      <c r="AKA38" s="102"/>
      <c r="AKB38" s="102"/>
      <c r="AKC38" s="102"/>
      <c r="AKD38" s="102"/>
      <c r="AKE38" s="102"/>
      <c r="AKF38" s="102"/>
      <c r="AKG38" s="102"/>
      <c r="AKH38" s="102"/>
      <c r="AKI38" s="102"/>
      <c r="AKJ38" s="102"/>
      <c r="AKK38" s="102"/>
      <c r="AKL38" s="102"/>
      <c r="AKM38" s="102"/>
      <c r="AKN38" s="102"/>
      <c r="AKO38" s="102"/>
      <c r="AKP38" s="102"/>
      <c r="AKQ38" s="102"/>
      <c r="AKR38" s="102"/>
      <c r="AKS38" s="102"/>
      <c r="AKT38" s="102"/>
      <c r="AKU38" s="102"/>
      <c r="AKV38" s="102"/>
      <c r="AKW38" s="102"/>
      <c r="AKX38" s="102"/>
      <c r="AKY38" s="102"/>
      <c r="AKZ38" s="102"/>
      <c r="ALA38" s="102"/>
      <c r="ALB38" s="102"/>
      <c r="ALC38" s="102"/>
      <c r="ALD38" s="102"/>
      <c r="ALE38" s="102"/>
      <c r="ALF38" s="102"/>
      <c r="ALG38" s="102"/>
      <c r="ALH38" s="102"/>
      <c r="ALI38" s="102"/>
      <c r="ALJ38" s="102"/>
      <c r="ALK38" s="102"/>
      <c r="ALL38" s="102"/>
      <c r="ALM38" s="102"/>
      <c r="ALN38" s="102"/>
      <c r="ALO38" s="102"/>
      <c r="ALP38" s="102"/>
      <c r="ALQ38" s="102"/>
      <c r="ALR38" s="102"/>
      <c r="ALS38" s="102"/>
      <c r="ALT38" s="102"/>
      <c r="ALU38" s="102"/>
      <c r="ALV38" s="102"/>
      <c r="ALW38" s="102"/>
      <c r="ALX38" s="102"/>
      <c r="ALY38" s="102"/>
      <c r="ALZ38" s="102"/>
      <c r="AMA38" s="102"/>
      <c r="AMB38" s="102"/>
      <c r="AMC38" s="102"/>
      <c r="AMD38" s="102"/>
      <c r="AME38" s="102"/>
      <c r="AMF38" s="102"/>
      <c r="AMG38" s="102"/>
      <c r="AMH38" s="102"/>
      <c r="AMI38" s="102"/>
      <c r="AMJ38" s="102"/>
    </row>
    <row r="39" spans="1:1024" customFormat="1" ht="67.5">
      <c r="A39" s="15" t="s">
        <v>303</v>
      </c>
      <c r="B39" s="212" t="s">
        <v>64</v>
      </c>
      <c r="C39" s="213" t="s">
        <v>304</v>
      </c>
      <c r="D39" s="213" t="s">
        <v>20</v>
      </c>
      <c r="E39" s="214" t="s">
        <v>48</v>
      </c>
      <c r="F39" s="214" t="s">
        <v>305</v>
      </c>
      <c r="G39" s="214" t="s">
        <v>306</v>
      </c>
      <c r="H39" s="215">
        <v>18803</v>
      </c>
      <c r="I39" s="215">
        <v>10000</v>
      </c>
      <c r="J39" s="215"/>
      <c r="K39" s="215"/>
      <c r="L39" s="216">
        <f t="shared" si="1"/>
        <v>53.183002712333135</v>
      </c>
      <c r="M39" s="217"/>
      <c r="N39" s="218">
        <v>3</v>
      </c>
      <c r="O39" s="218">
        <v>2</v>
      </c>
      <c r="P39" s="218"/>
      <c r="Q39" s="264"/>
      <c r="R39" s="125"/>
      <c r="S39" s="259" t="s">
        <v>307</v>
      </c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  <c r="IM39" s="102"/>
      <c r="IN39" s="102"/>
      <c r="IO39" s="102"/>
      <c r="IP39" s="102"/>
      <c r="IQ39" s="102"/>
      <c r="IR39" s="102"/>
      <c r="IS39" s="102"/>
      <c r="IT39" s="102"/>
      <c r="IU39" s="102"/>
      <c r="IV39" s="102"/>
      <c r="IW39" s="102"/>
      <c r="IX39" s="102"/>
      <c r="IY39" s="102"/>
      <c r="IZ39" s="102"/>
      <c r="JA39" s="102"/>
      <c r="JB39" s="102"/>
      <c r="JC39" s="102"/>
      <c r="JD39" s="102"/>
      <c r="JE39" s="102"/>
      <c r="JF39" s="102"/>
      <c r="JG39" s="102"/>
      <c r="JH39" s="102"/>
      <c r="JI39" s="102"/>
      <c r="JJ39" s="102"/>
      <c r="JK39" s="102"/>
      <c r="JL39" s="102"/>
      <c r="JM39" s="102"/>
      <c r="JN39" s="102"/>
      <c r="JO39" s="102"/>
      <c r="JP39" s="102"/>
      <c r="JQ39" s="102"/>
      <c r="JR39" s="102"/>
      <c r="JS39" s="102"/>
      <c r="JT39" s="102"/>
      <c r="JU39" s="102"/>
      <c r="JV39" s="102"/>
      <c r="JW39" s="102"/>
      <c r="JX39" s="102"/>
      <c r="JY39" s="102"/>
      <c r="JZ39" s="102"/>
      <c r="KA39" s="102"/>
      <c r="KB39" s="102"/>
      <c r="KC39" s="102"/>
      <c r="KD39" s="102"/>
      <c r="KE39" s="102"/>
      <c r="KF39" s="102"/>
      <c r="KG39" s="102"/>
      <c r="KH39" s="102"/>
      <c r="KI39" s="102"/>
      <c r="KJ39" s="102"/>
      <c r="KK39" s="102"/>
      <c r="KL39" s="102"/>
      <c r="KM39" s="102"/>
      <c r="KN39" s="102"/>
      <c r="KO39" s="102"/>
      <c r="KP39" s="102"/>
      <c r="KQ39" s="102"/>
      <c r="KR39" s="102"/>
      <c r="KS39" s="102"/>
      <c r="KT39" s="102"/>
      <c r="KU39" s="102"/>
      <c r="KV39" s="102"/>
      <c r="KW39" s="102"/>
      <c r="KX39" s="102"/>
      <c r="KY39" s="102"/>
      <c r="KZ39" s="102"/>
      <c r="LA39" s="102"/>
      <c r="LB39" s="102"/>
      <c r="LC39" s="102"/>
      <c r="LD39" s="102"/>
      <c r="LE39" s="102"/>
      <c r="LF39" s="102"/>
      <c r="LG39" s="102"/>
      <c r="LH39" s="102"/>
      <c r="LI39" s="102"/>
      <c r="LJ39" s="102"/>
      <c r="LK39" s="102"/>
      <c r="LL39" s="102"/>
      <c r="LM39" s="102"/>
      <c r="LN39" s="102"/>
      <c r="LO39" s="102"/>
      <c r="LP39" s="102"/>
      <c r="LQ39" s="102"/>
      <c r="LR39" s="102"/>
      <c r="LS39" s="102"/>
      <c r="LT39" s="102"/>
      <c r="LU39" s="102"/>
      <c r="LV39" s="102"/>
      <c r="LW39" s="102"/>
      <c r="LX39" s="102"/>
      <c r="LY39" s="102"/>
      <c r="LZ39" s="102"/>
      <c r="MA39" s="102"/>
      <c r="MB39" s="102"/>
      <c r="MC39" s="102"/>
      <c r="MD39" s="102"/>
      <c r="ME39" s="102"/>
      <c r="MF39" s="102"/>
      <c r="MG39" s="102"/>
      <c r="MH39" s="102"/>
      <c r="MI39" s="102"/>
      <c r="MJ39" s="102"/>
      <c r="MK39" s="102"/>
      <c r="ML39" s="102"/>
      <c r="MM39" s="102"/>
      <c r="MN39" s="102"/>
      <c r="MO39" s="102"/>
      <c r="MP39" s="102"/>
      <c r="MQ39" s="102"/>
      <c r="MR39" s="102"/>
      <c r="MS39" s="102"/>
      <c r="MT39" s="102"/>
      <c r="MU39" s="102"/>
      <c r="MV39" s="102"/>
      <c r="MW39" s="102"/>
      <c r="MX39" s="102"/>
      <c r="MY39" s="102"/>
      <c r="MZ39" s="102"/>
      <c r="NA39" s="102"/>
      <c r="NB39" s="102"/>
      <c r="NC39" s="102"/>
      <c r="ND39" s="102"/>
      <c r="NE39" s="102"/>
      <c r="NF39" s="102"/>
      <c r="NG39" s="102"/>
      <c r="NH39" s="102"/>
      <c r="NI39" s="102"/>
      <c r="NJ39" s="102"/>
      <c r="NK39" s="102"/>
      <c r="NL39" s="102"/>
      <c r="NM39" s="102"/>
      <c r="NN39" s="102"/>
      <c r="NO39" s="102"/>
      <c r="NP39" s="102"/>
      <c r="NQ39" s="102"/>
      <c r="NR39" s="102"/>
      <c r="NS39" s="102"/>
      <c r="NT39" s="102"/>
      <c r="NU39" s="102"/>
      <c r="NV39" s="102"/>
      <c r="NW39" s="102"/>
      <c r="NX39" s="102"/>
      <c r="NY39" s="102"/>
      <c r="NZ39" s="102"/>
      <c r="OA39" s="102"/>
      <c r="OB39" s="102"/>
      <c r="OC39" s="102"/>
      <c r="OD39" s="102"/>
      <c r="OE39" s="102"/>
      <c r="OF39" s="102"/>
      <c r="OG39" s="102"/>
      <c r="OH39" s="102"/>
      <c r="OI39" s="102"/>
      <c r="OJ39" s="102"/>
      <c r="OK39" s="102"/>
      <c r="OL39" s="102"/>
      <c r="OM39" s="102"/>
      <c r="ON39" s="102"/>
      <c r="OO39" s="102"/>
      <c r="OP39" s="102"/>
      <c r="OQ39" s="102"/>
      <c r="OR39" s="102"/>
      <c r="OS39" s="102"/>
      <c r="OT39" s="102"/>
      <c r="OU39" s="102"/>
      <c r="OV39" s="102"/>
      <c r="OW39" s="102"/>
      <c r="OX39" s="102"/>
      <c r="OY39" s="102"/>
      <c r="OZ39" s="102"/>
      <c r="PA39" s="102"/>
      <c r="PB39" s="102"/>
      <c r="PC39" s="102"/>
      <c r="PD39" s="102"/>
      <c r="PE39" s="102"/>
      <c r="PF39" s="102"/>
      <c r="PG39" s="102"/>
      <c r="PH39" s="102"/>
      <c r="PI39" s="102"/>
      <c r="PJ39" s="102"/>
      <c r="PK39" s="102"/>
      <c r="PL39" s="102"/>
      <c r="PM39" s="102"/>
      <c r="PN39" s="102"/>
      <c r="PO39" s="102"/>
      <c r="PP39" s="102"/>
      <c r="PQ39" s="102"/>
      <c r="PR39" s="102"/>
      <c r="PS39" s="102"/>
      <c r="PT39" s="102"/>
      <c r="PU39" s="102"/>
      <c r="PV39" s="102"/>
      <c r="PW39" s="102"/>
      <c r="PX39" s="102"/>
      <c r="PY39" s="102"/>
      <c r="PZ39" s="102"/>
      <c r="QA39" s="102"/>
      <c r="QB39" s="102"/>
      <c r="QC39" s="102"/>
      <c r="QD39" s="102"/>
      <c r="QE39" s="102"/>
      <c r="QF39" s="102"/>
      <c r="QG39" s="102"/>
      <c r="QH39" s="102"/>
      <c r="QI39" s="102"/>
      <c r="QJ39" s="102"/>
      <c r="QK39" s="102"/>
      <c r="QL39" s="102"/>
      <c r="QM39" s="102"/>
      <c r="QN39" s="102"/>
      <c r="QO39" s="102"/>
      <c r="QP39" s="102"/>
      <c r="QQ39" s="102"/>
      <c r="QR39" s="102"/>
      <c r="QS39" s="102"/>
      <c r="QT39" s="102"/>
      <c r="QU39" s="102"/>
      <c r="QV39" s="102"/>
      <c r="QW39" s="102"/>
      <c r="QX39" s="102"/>
      <c r="QY39" s="102"/>
      <c r="QZ39" s="102"/>
      <c r="RA39" s="102"/>
      <c r="RB39" s="102"/>
      <c r="RC39" s="102"/>
      <c r="RD39" s="102"/>
      <c r="RE39" s="102"/>
      <c r="RF39" s="102"/>
      <c r="RG39" s="102"/>
      <c r="RH39" s="102"/>
      <c r="RI39" s="102"/>
      <c r="RJ39" s="102"/>
      <c r="RK39" s="102"/>
      <c r="RL39" s="102"/>
      <c r="RM39" s="102"/>
      <c r="RN39" s="102"/>
      <c r="RO39" s="102"/>
      <c r="RP39" s="102"/>
      <c r="RQ39" s="102"/>
      <c r="RR39" s="102"/>
      <c r="RS39" s="102"/>
      <c r="RT39" s="102"/>
      <c r="RU39" s="102"/>
      <c r="RV39" s="102"/>
      <c r="RW39" s="102"/>
      <c r="RX39" s="102"/>
      <c r="RY39" s="102"/>
      <c r="RZ39" s="102"/>
      <c r="SA39" s="102"/>
      <c r="SB39" s="102"/>
      <c r="SC39" s="102"/>
      <c r="SD39" s="102"/>
      <c r="SE39" s="102"/>
      <c r="SF39" s="102"/>
      <c r="SG39" s="102"/>
      <c r="SH39" s="102"/>
      <c r="SI39" s="102"/>
      <c r="SJ39" s="102"/>
      <c r="SK39" s="102"/>
      <c r="SL39" s="102"/>
      <c r="SM39" s="102"/>
      <c r="SN39" s="102"/>
      <c r="SO39" s="102"/>
      <c r="SP39" s="102"/>
      <c r="SQ39" s="102"/>
      <c r="SR39" s="102"/>
      <c r="SS39" s="102"/>
      <c r="ST39" s="102"/>
      <c r="SU39" s="102"/>
      <c r="SV39" s="102"/>
      <c r="SW39" s="102"/>
      <c r="SX39" s="102"/>
      <c r="SY39" s="102"/>
      <c r="SZ39" s="102"/>
      <c r="TA39" s="102"/>
      <c r="TB39" s="102"/>
      <c r="TC39" s="102"/>
      <c r="TD39" s="102"/>
      <c r="TE39" s="102"/>
      <c r="TF39" s="102"/>
      <c r="TG39" s="102"/>
      <c r="TH39" s="102"/>
      <c r="TI39" s="102"/>
      <c r="TJ39" s="102"/>
      <c r="TK39" s="102"/>
      <c r="TL39" s="102"/>
      <c r="TM39" s="102"/>
      <c r="TN39" s="102"/>
      <c r="TO39" s="102"/>
      <c r="TP39" s="102"/>
      <c r="TQ39" s="102"/>
      <c r="TR39" s="102"/>
      <c r="TS39" s="102"/>
      <c r="TT39" s="102"/>
      <c r="TU39" s="102"/>
      <c r="TV39" s="102"/>
      <c r="TW39" s="102"/>
      <c r="TX39" s="102"/>
      <c r="TY39" s="102"/>
      <c r="TZ39" s="102"/>
      <c r="UA39" s="102"/>
      <c r="UB39" s="102"/>
      <c r="UC39" s="102"/>
      <c r="UD39" s="102"/>
      <c r="UE39" s="102"/>
      <c r="UF39" s="102"/>
      <c r="UG39" s="102"/>
      <c r="UH39" s="102"/>
      <c r="UI39" s="102"/>
      <c r="UJ39" s="102"/>
      <c r="UK39" s="102"/>
      <c r="UL39" s="102"/>
      <c r="UM39" s="102"/>
      <c r="UN39" s="102"/>
      <c r="UO39" s="102"/>
      <c r="UP39" s="102"/>
      <c r="UQ39" s="102"/>
      <c r="UR39" s="102"/>
      <c r="US39" s="102"/>
      <c r="UT39" s="102"/>
      <c r="UU39" s="102"/>
      <c r="UV39" s="102"/>
      <c r="UW39" s="102"/>
      <c r="UX39" s="102"/>
      <c r="UY39" s="102"/>
      <c r="UZ39" s="102"/>
      <c r="VA39" s="102"/>
      <c r="VB39" s="102"/>
      <c r="VC39" s="102"/>
      <c r="VD39" s="102"/>
      <c r="VE39" s="102"/>
      <c r="VF39" s="102"/>
      <c r="VG39" s="102"/>
      <c r="VH39" s="102"/>
      <c r="VI39" s="102"/>
      <c r="VJ39" s="102"/>
      <c r="VK39" s="102"/>
      <c r="VL39" s="102"/>
      <c r="VM39" s="102"/>
      <c r="VN39" s="102"/>
      <c r="VO39" s="102"/>
      <c r="VP39" s="102"/>
      <c r="VQ39" s="102"/>
      <c r="VR39" s="102"/>
      <c r="VS39" s="102"/>
      <c r="VT39" s="102"/>
      <c r="VU39" s="102"/>
      <c r="VV39" s="102"/>
      <c r="VW39" s="102"/>
      <c r="VX39" s="102"/>
      <c r="VY39" s="102"/>
      <c r="VZ39" s="102"/>
      <c r="WA39" s="102"/>
      <c r="WB39" s="102"/>
      <c r="WC39" s="102"/>
      <c r="WD39" s="102"/>
      <c r="WE39" s="102"/>
      <c r="WF39" s="102"/>
      <c r="WG39" s="102"/>
      <c r="WH39" s="102"/>
      <c r="WI39" s="102"/>
      <c r="WJ39" s="102"/>
      <c r="WK39" s="102"/>
      <c r="WL39" s="102"/>
      <c r="WM39" s="102"/>
      <c r="WN39" s="102"/>
      <c r="WO39" s="102"/>
      <c r="WP39" s="102"/>
      <c r="WQ39" s="102"/>
      <c r="WR39" s="102"/>
      <c r="WS39" s="102"/>
      <c r="WT39" s="102"/>
      <c r="WU39" s="102"/>
      <c r="WV39" s="102"/>
      <c r="WW39" s="102"/>
      <c r="WX39" s="102"/>
      <c r="WY39" s="102"/>
      <c r="WZ39" s="102"/>
      <c r="XA39" s="102"/>
      <c r="XB39" s="102"/>
      <c r="XC39" s="102"/>
      <c r="XD39" s="102"/>
      <c r="XE39" s="102"/>
      <c r="XF39" s="102"/>
      <c r="XG39" s="102"/>
      <c r="XH39" s="102"/>
      <c r="XI39" s="102"/>
      <c r="XJ39" s="102"/>
      <c r="XK39" s="102"/>
      <c r="XL39" s="102"/>
      <c r="XM39" s="102"/>
      <c r="XN39" s="102"/>
      <c r="XO39" s="102"/>
      <c r="XP39" s="102"/>
      <c r="XQ39" s="102"/>
      <c r="XR39" s="102"/>
      <c r="XS39" s="102"/>
      <c r="XT39" s="102"/>
      <c r="XU39" s="102"/>
      <c r="XV39" s="102"/>
      <c r="XW39" s="102"/>
      <c r="XX39" s="102"/>
      <c r="XY39" s="102"/>
      <c r="XZ39" s="102"/>
      <c r="YA39" s="102"/>
      <c r="YB39" s="102"/>
      <c r="YC39" s="102"/>
      <c r="YD39" s="102"/>
      <c r="YE39" s="102"/>
      <c r="YF39" s="102"/>
      <c r="YG39" s="102"/>
      <c r="YH39" s="102"/>
      <c r="YI39" s="102"/>
      <c r="YJ39" s="102"/>
      <c r="YK39" s="102"/>
      <c r="YL39" s="102"/>
      <c r="YM39" s="102"/>
      <c r="YN39" s="102"/>
      <c r="YO39" s="102"/>
      <c r="YP39" s="102"/>
      <c r="YQ39" s="102"/>
      <c r="YR39" s="102"/>
      <c r="YS39" s="102"/>
      <c r="YT39" s="102"/>
      <c r="YU39" s="102"/>
      <c r="YV39" s="102"/>
      <c r="YW39" s="102"/>
      <c r="YX39" s="102"/>
      <c r="YY39" s="102"/>
      <c r="YZ39" s="102"/>
      <c r="ZA39" s="102"/>
      <c r="ZB39" s="102"/>
      <c r="ZC39" s="102"/>
      <c r="ZD39" s="102"/>
      <c r="ZE39" s="102"/>
      <c r="ZF39" s="102"/>
      <c r="ZG39" s="102"/>
      <c r="ZH39" s="102"/>
      <c r="ZI39" s="102"/>
      <c r="ZJ39" s="102"/>
      <c r="ZK39" s="102"/>
      <c r="ZL39" s="102"/>
      <c r="ZM39" s="102"/>
      <c r="ZN39" s="102"/>
      <c r="ZO39" s="102"/>
      <c r="ZP39" s="102"/>
      <c r="ZQ39" s="102"/>
      <c r="ZR39" s="102"/>
      <c r="ZS39" s="102"/>
      <c r="ZT39" s="102"/>
      <c r="ZU39" s="102"/>
      <c r="ZV39" s="102"/>
      <c r="ZW39" s="102"/>
      <c r="ZX39" s="102"/>
      <c r="ZY39" s="102"/>
      <c r="ZZ39" s="102"/>
      <c r="AAA39" s="102"/>
      <c r="AAB39" s="102"/>
      <c r="AAC39" s="102"/>
      <c r="AAD39" s="102"/>
      <c r="AAE39" s="102"/>
      <c r="AAF39" s="102"/>
      <c r="AAG39" s="102"/>
      <c r="AAH39" s="102"/>
      <c r="AAI39" s="102"/>
      <c r="AAJ39" s="102"/>
      <c r="AAK39" s="102"/>
      <c r="AAL39" s="102"/>
      <c r="AAM39" s="102"/>
      <c r="AAN39" s="102"/>
      <c r="AAO39" s="102"/>
      <c r="AAP39" s="102"/>
      <c r="AAQ39" s="102"/>
      <c r="AAR39" s="102"/>
      <c r="AAS39" s="102"/>
      <c r="AAT39" s="102"/>
      <c r="AAU39" s="102"/>
      <c r="AAV39" s="102"/>
      <c r="AAW39" s="102"/>
      <c r="AAX39" s="102"/>
      <c r="AAY39" s="102"/>
      <c r="AAZ39" s="102"/>
      <c r="ABA39" s="102"/>
      <c r="ABB39" s="102"/>
      <c r="ABC39" s="102"/>
      <c r="ABD39" s="102"/>
      <c r="ABE39" s="102"/>
      <c r="ABF39" s="102"/>
      <c r="ABG39" s="102"/>
      <c r="ABH39" s="102"/>
      <c r="ABI39" s="102"/>
      <c r="ABJ39" s="102"/>
      <c r="ABK39" s="102"/>
      <c r="ABL39" s="102"/>
      <c r="ABM39" s="102"/>
      <c r="ABN39" s="102"/>
      <c r="ABO39" s="102"/>
      <c r="ABP39" s="102"/>
      <c r="ABQ39" s="102"/>
      <c r="ABR39" s="102"/>
      <c r="ABS39" s="102"/>
      <c r="ABT39" s="102"/>
      <c r="ABU39" s="102"/>
      <c r="ABV39" s="102"/>
      <c r="ABW39" s="102"/>
      <c r="ABX39" s="102"/>
      <c r="ABY39" s="102"/>
      <c r="ABZ39" s="102"/>
      <c r="ACA39" s="102"/>
      <c r="ACB39" s="102"/>
      <c r="ACC39" s="102"/>
      <c r="ACD39" s="102"/>
      <c r="ACE39" s="102"/>
      <c r="ACF39" s="102"/>
      <c r="ACG39" s="102"/>
      <c r="ACH39" s="102"/>
      <c r="ACI39" s="102"/>
      <c r="ACJ39" s="102"/>
      <c r="ACK39" s="102"/>
      <c r="ACL39" s="102"/>
      <c r="ACM39" s="102"/>
      <c r="ACN39" s="102"/>
      <c r="ACO39" s="102"/>
      <c r="ACP39" s="102"/>
      <c r="ACQ39" s="102"/>
      <c r="ACR39" s="102"/>
      <c r="ACS39" s="102"/>
      <c r="ACT39" s="102"/>
      <c r="ACU39" s="102"/>
      <c r="ACV39" s="102"/>
      <c r="ACW39" s="102"/>
      <c r="ACX39" s="102"/>
      <c r="ACY39" s="102"/>
      <c r="ACZ39" s="102"/>
      <c r="ADA39" s="102"/>
      <c r="ADB39" s="102"/>
      <c r="ADC39" s="102"/>
      <c r="ADD39" s="102"/>
      <c r="ADE39" s="102"/>
      <c r="ADF39" s="102"/>
      <c r="ADG39" s="102"/>
      <c r="ADH39" s="102"/>
      <c r="ADI39" s="102"/>
      <c r="ADJ39" s="102"/>
      <c r="ADK39" s="102"/>
      <c r="ADL39" s="102"/>
      <c r="ADM39" s="102"/>
      <c r="ADN39" s="102"/>
      <c r="ADO39" s="102"/>
      <c r="ADP39" s="102"/>
      <c r="ADQ39" s="102"/>
      <c r="ADR39" s="102"/>
      <c r="ADS39" s="102"/>
      <c r="ADT39" s="102"/>
      <c r="ADU39" s="102"/>
      <c r="ADV39" s="102"/>
      <c r="ADW39" s="102"/>
      <c r="ADX39" s="102"/>
      <c r="ADY39" s="102"/>
      <c r="ADZ39" s="102"/>
      <c r="AEA39" s="102"/>
      <c r="AEB39" s="102"/>
      <c r="AEC39" s="102"/>
      <c r="AED39" s="102"/>
      <c r="AEE39" s="102"/>
      <c r="AEF39" s="102"/>
      <c r="AEG39" s="102"/>
      <c r="AEH39" s="102"/>
      <c r="AEI39" s="102"/>
      <c r="AEJ39" s="102"/>
      <c r="AEK39" s="102"/>
      <c r="AEL39" s="102"/>
      <c r="AEM39" s="102"/>
      <c r="AEN39" s="102"/>
      <c r="AEO39" s="102"/>
      <c r="AEP39" s="102"/>
      <c r="AEQ39" s="102"/>
      <c r="AER39" s="102"/>
      <c r="AES39" s="102"/>
      <c r="AET39" s="102"/>
      <c r="AEU39" s="102"/>
      <c r="AEV39" s="102"/>
      <c r="AEW39" s="102"/>
      <c r="AEX39" s="102"/>
      <c r="AEY39" s="102"/>
      <c r="AEZ39" s="102"/>
      <c r="AFA39" s="102"/>
      <c r="AFB39" s="102"/>
      <c r="AFC39" s="102"/>
      <c r="AFD39" s="102"/>
      <c r="AFE39" s="102"/>
      <c r="AFF39" s="102"/>
      <c r="AFG39" s="102"/>
      <c r="AFH39" s="102"/>
      <c r="AFI39" s="102"/>
      <c r="AFJ39" s="102"/>
      <c r="AFK39" s="102"/>
      <c r="AFL39" s="102"/>
      <c r="AFM39" s="102"/>
      <c r="AFN39" s="102"/>
      <c r="AFO39" s="102"/>
      <c r="AFP39" s="102"/>
      <c r="AFQ39" s="102"/>
      <c r="AFR39" s="102"/>
      <c r="AFS39" s="102"/>
      <c r="AFT39" s="102"/>
      <c r="AFU39" s="102"/>
      <c r="AFV39" s="102"/>
      <c r="AFW39" s="102"/>
      <c r="AFX39" s="102"/>
      <c r="AFY39" s="102"/>
      <c r="AFZ39" s="102"/>
      <c r="AGA39" s="102"/>
      <c r="AGB39" s="102"/>
      <c r="AGC39" s="102"/>
      <c r="AGD39" s="102"/>
      <c r="AGE39" s="102"/>
      <c r="AGF39" s="102"/>
      <c r="AGG39" s="102"/>
      <c r="AGH39" s="102"/>
      <c r="AGI39" s="102"/>
      <c r="AGJ39" s="102"/>
      <c r="AGK39" s="102"/>
      <c r="AGL39" s="102"/>
      <c r="AGM39" s="102"/>
      <c r="AGN39" s="102"/>
      <c r="AGO39" s="102"/>
      <c r="AGP39" s="102"/>
      <c r="AGQ39" s="102"/>
      <c r="AGR39" s="102"/>
      <c r="AGS39" s="102"/>
      <c r="AGT39" s="102"/>
      <c r="AGU39" s="102"/>
      <c r="AGV39" s="102"/>
      <c r="AGW39" s="102"/>
      <c r="AGX39" s="102"/>
      <c r="AGY39" s="102"/>
      <c r="AGZ39" s="102"/>
      <c r="AHA39" s="102"/>
      <c r="AHB39" s="102"/>
      <c r="AHC39" s="102"/>
      <c r="AHD39" s="102"/>
      <c r="AHE39" s="102"/>
      <c r="AHF39" s="102"/>
      <c r="AHG39" s="102"/>
      <c r="AHH39" s="102"/>
      <c r="AHI39" s="102"/>
      <c r="AHJ39" s="102"/>
      <c r="AHK39" s="102"/>
      <c r="AHL39" s="102"/>
      <c r="AHM39" s="102"/>
      <c r="AHN39" s="102"/>
      <c r="AHO39" s="102"/>
      <c r="AHP39" s="102"/>
      <c r="AHQ39" s="102"/>
      <c r="AHR39" s="102"/>
      <c r="AHS39" s="102"/>
      <c r="AHT39" s="102"/>
      <c r="AHU39" s="102"/>
      <c r="AHV39" s="102"/>
      <c r="AHW39" s="102"/>
      <c r="AHX39" s="102"/>
      <c r="AHY39" s="102"/>
      <c r="AHZ39" s="102"/>
      <c r="AIA39" s="102"/>
      <c r="AIB39" s="102"/>
      <c r="AIC39" s="102"/>
      <c r="AID39" s="102"/>
      <c r="AIE39" s="102"/>
      <c r="AIF39" s="102"/>
      <c r="AIG39" s="102"/>
      <c r="AIH39" s="102"/>
      <c r="AII39" s="102"/>
      <c r="AIJ39" s="102"/>
      <c r="AIK39" s="102"/>
      <c r="AIL39" s="102"/>
      <c r="AIM39" s="102"/>
      <c r="AIN39" s="102"/>
      <c r="AIO39" s="102"/>
      <c r="AIP39" s="102"/>
      <c r="AIQ39" s="102"/>
      <c r="AIR39" s="102"/>
      <c r="AIS39" s="102"/>
      <c r="AIT39" s="102"/>
      <c r="AIU39" s="102"/>
      <c r="AIV39" s="102"/>
      <c r="AIW39" s="102"/>
      <c r="AIX39" s="102"/>
      <c r="AIY39" s="102"/>
      <c r="AIZ39" s="102"/>
      <c r="AJA39" s="102"/>
      <c r="AJB39" s="102"/>
      <c r="AJC39" s="102"/>
      <c r="AJD39" s="102"/>
      <c r="AJE39" s="102"/>
      <c r="AJF39" s="102"/>
      <c r="AJG39" s="102"/>
      <c r="AJH39" s="102"/>
      <c r="AJI39" s="102"/>
      <c r="AJJ39" s="102"/>
      <c r="AJK39" s="102"/>
      <c r="AJL39" s="102"/>
      <c r="AJM39" s="102"/>
      <c r="AJN39" s="102"/>
      <c r="AJO39" s="102"/>
      <c r="AJP39" s="102"/>
      <c r="AJQ39" s="102"/>
      <c r="AJR39" s="102"/>
      <c r="AJS39" s="102"/>
      <c r="AJT39" s="102"/>
      <c r="AJU39" s="102"/>
      <c r="AJV39" s="102"/>
      <c r="AJW39" s="102"/>
      <c r="AJX39" s="102"/>
      <c r="AJY39" s="102"/>
      <c r="AJZ39" s="102"/>
      <c r="AKA39" s="102"/>
      <c r="AKB39" s="102"/>
      <c r="AKC39" s="102"/>
      <c r="AKD39" s="102"/>
      <c r="AKE39" s="102"/>
      <c r="AKF39" s="102"/>
      <c r="AKG39" s="102"/>
      <c r="AKH39" s="102"/>
      <c r="AKI39" s="102"/>
      <c r="AKJ39" s="102"/>
      <c r="AKK39" s="102"/>
      <c r="AKL39" s="102"/>
      <c r="AKM39" s="102"/>
      <c r="AKN39" s="102"/>
      <c r="AKO39" s="102"/>
      <c r="AKP39" s="102"/>
      <c r="AKQ39" s="102"/>
      <c r="AKR39" s="102"/>
      <c r="AKS39" s="102"/>
      <c r="AKT39" s="102"/>
      <c r="AKU39" s="102"/>
      <c r="AKV39" s="102"/>
      <c r="AKW39" s="102"/>
      <c r="AKX39" s="102"/>
      <c r="AKY39" s="102"/>
      <c r="AKZ39" s="102"/>
      <c r="ALA39" s="102"/>
      <c r="ALB39" s="102"/>
      <c r="ALC39" s="102"/>
      <c r="ALD39" s="102"/>
      <c r="ALE39" s="102"/>
      <c r="ALF39" s="102"/>
      <c r="ALG39" s="102"/>
      <c r="ALH39" s="102"/>
      <c r="ALI39" s="102"/>
      <c r="ALJ39" s="102"/>
      <c r="ALK39" s="102"/>
      <c r="ALL39" s="102"/>
      <c r="ALM39" s="102"/>
      <c r="ALN39" s="102"/>
      <c r="ALO39" s="102"/>
      <c r="ALP39" s="102"/>
      <c r="ALQ39" s="102"/>
      <c r="ALR39" s="102"/>
      <c r="ALS39" s="102"/>
      <c r="ALT39" s="102"/>
      <c r="ALU39" s="102"/>
      <c r="ALV39" s="102"/>
      <c r="ALW39" s="102"/>
      <c r="ALX39" s="102"/>
      <c r="ALY39" s="102"/>
      <c r="ALZ39" s="102"/>
      <c r="AMA39" s="102"/>
      <c r="AMB39" s="102"/>
      <c r="AMC39" s="102"/>
      <c r="AMD39" s="102"/>
      <c r="AME39" s="102"/>
      <c r="AMF39" s="102"/>
      <c r="AMG39" s="102"/>
      <c r="AMH39" s="102"/>
      <c r="AMI39" s="102"/>
      <c r="AMJ39" s="102"/>
    </row>
    <row r="40" spans="1:1024" customFormat="1" ht="45">
      <c r="A40" s="15" t="s">
        <v>308</v>
      </c>
      <c r="B40" s="212" t="s">
        <v>67</v>
      </c>
      <c r="C40" s="213" t="s">
        <v>309</v>
      </c>
      <c r="D40" s="213" t="s">
        <v>20</v>
      </c>
      <c r="E40" s="214" t="s">
        <v>310</v>
      </c>
      <c r="F40" s="214" t="s">
        <v>311</v>
      </c>
      <c r="G40" s="214" t="s">
        <v>312</v>
      </c>
      <c r="H40" s="215">
        <v>207900</v>
      </c>
      <c r="I40" s="215">
        <v>10000</v>
      </c>
      <c r="J40" s="215"/>
      <c r="K40" s="215"/>
      <c r="L40" s="216">
        <f t="shared" si="1"/>
        <v>4.8100048100048101</v>
      </c>
      <c r="M40" s="217"/>
      <c r="N40" s="218">
        <v>4</v>
      </c>
      <c r="O40" s="218">
        <v>4</v>
      </c>
      <c r="P40" s="218"/>
      <c r="Q40" s="264"/>
      <c r="R40" s="125"/>
      <c r="S40" s="259" t="s">
        <v>313</v>
      </c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  <c r="IM40" s="102"/>
      <c r="IN40" s="102"/>
      <c r="IO40" s="102"/>
      <c r="IP40" s="102"/>
      <c r="IQ40" s="102"/>
      <c r="IR40" s="102"/>
      <c r="IS40" s="102"/>
      <c r="IT40" s="102"/>
      <c r="IU40" s="102"/>
      <c r="IV40" s="102"/>
      <c r="IW40" s="102"/>
      <c r="IX40" s="102"/>
      <c r="IY40" s="102"/>
      <c r="IZ40" s="102"/>
      <c r="JA40" s="102"/>
      <c r="JB40" s="102"/>
      <c r="JC40" s="102"/>
      <c r="JD40" s="102"/>
      <c r="JE40" s="102"/>
      <c r="JF40" s="102"/>
      <c r="JG40" s="102"/>
      <c r="JH40" s="102"/>
      <c r="JI40" s="102"/>
      <c r="JJ40" s="102"/>
      <c r="JK40" s="102"/>
      <c r="JL40" s="102"/>
      <c r="JM40" s="102"/>
      <c r="JN40" s="102"/>
      <c r="JO40" s="102"/>
      <c r="JP40" s="102"/>
      <c r="JQ40" s="102"/>
      <c r="JR40" s="102"/>
      <c r="JS40" s="102"/>
      <c r="JT40" s="102"/>
      <c r="JU40" s="102"/>
      <c r="JV40" s="102"/>
      <c r="JW40" s="102"/>
      <c r="JX40" s="102"/>
      <c r="JY40" s="102"/>
      <c r="JZ40" s="102"/>
      <c r="KA40" s="102"/>
      <c r="KB40" s="102"/>
      <c r="KC40" s="102"/>
      <c r="KD40" s="102"/>
      <c r="KE40" s="102"/>
      <c r="KF40" s="102"/>
      <c r="KG40" s="102"/>
      <c r="KH40" s="102"/>
      <c r="KI40" s="102"/>
      <c r="KJ40" s="102"/>
      <c r="KK40" s="102"/>
      <c r="KL40" s="102"/>
      <c r="KM40" s="102"/>
      <c r="KN40" s="102"/>
      <c r="KO40" s="102"/>
      <c r="KP40" s="102"/>
      <c r="KQ40" s="102"/>
      <c r="KR40" s="102"/>
      <c r="KS40" s="102"/>
      <c r="KT40" s="102"/>
      <c r="KU40" s="102"/>
      <c r="KV40" s="102"/>
      <c r="KW40" s="102"/>
      <c r="KX40" s="102"/>
      <c r="KY40" s="102"/>
      <c r="KZ40" s="102"/>
      <c r="LA40" s="102"/>
      <c r="LB40" s="102"/>
      <c r="LC40" s="102"/>
      <c r="LD40" s="102"/>
      <c r="LE40" s="102"/>
      <c r="LF40" s="102"/>
      <c r="LG40" s="102"/>
      <c r="LH40" s="102"/>
      <c r="LI40" s="102"/>
      <c r="LJ40" s="102"/>
      <c r="LK40" s="102"/>
      <c r="LL40" s="102"/>
      <c r="LM40" s="102"/>
      <c r="LN40" s="102"/>
      <c r="LO40" s="102"/>
      <c r="LP40" s="102"/>
      <c r="LQ40" s="102"/>
      <c r="LR40" s="102"/>
      <c r="LS40" s="102"/>
      <c r="LT40" s="102"/>
      <c r="LU40" s="102"/>
      <c r="LV40" s="102"/>
      <c r="LW40" s="102"/>
      <c r="LX40" s="102"/>
      <c r="LY40" s="102"/>
      <c r="LZ40" s="102"/>
      <c r="MA40" s="102"/>
      <c r="MB40" s="102"/>
      <c r="MC40" s="102"/>
      <c r="MD40" s="102"/>
      <c r="ME40" s="102"/>
      <c r="MF40" s="102"/>
      <c r="MG40" s="102"/>
      <c r="MH40" s="102"/>
      <c r="MI40" s="102"/>
      <c r="MJ40" s="102"/>
      <c r="MK40" s="102"/>
      <c r="ML40" s="102"/>
      <c r="MM40" s="102"/>
      <c r="MN40" s="102"/>
      <c r="MO40" s="102"/>
      <c r="MP40" s="102"/>
      <c r="MQ40" s="102"/>
      <c r="MR40" s="102"/>
      <c r="MS40" s="102"/>
      <c r="MT40" s="102"/>
      <c r="MU40" s="102"/>
      <c r="MV40" s="102"/>
      <c r="MW40" s="102"/>
      <c r="MX40" s="102"/>
      <c r="MY40" s="102"/>
      <c r="MZ40" s="102"/>
      <c r="NA40" s="102"/>
      <c r="NB40" s="102"/>
      <c r="NC40" s="102"/>
      <c r="ND40" s="102"/>
      <c r="NE40" s="102"/>
      <c r="NF40" s="102"/>
      <c r="NG40" s="102"/>
      <c r="NH40" s="102"/>
      <c r="NI40" s="102"/>
      <c r="NJ40" s="102"/>
      <c r="NK40" s="102"/>
      <c r="NL40" s="102"/>
      <c r="NM40" s="102"/>
      <c r="NN40" s="102"/>
      <c r="NO40" s="102"/>
      <c r="NP40" s="102"/>
      <c r="NQ40" s="102"/>
      <c r="NR40" s="102"/>
      <c r="NS40" s="102"/>
      <c r="NT40" s="102"/>
      <c r="NU40" s="102"/>
      <c r="NV40" s="102"/>
      <c r="NW40" s="102"/>
      <c r="NX40" s="102"/>
      <c r="NY40" s="102"/>
      <c r="NZ40" s="102"/>
      <c r="OA40" s="102"/>
      <c r="OB40" s="102"/>
      <c r="OC40" s="102"/>
      <c r="OD40" s="102"/>
      <c r="OE40" s="102"/>
      <c r="OF40" s="102"/>
      <c r="OG40" s="102"/>
      <c r="OH40" s="102"/>
      <c r="OI40" s="102"/>
      <c r="OJ40" s="102"/>
      <c r="OK40" s="102"/>
      <c r="OL40" s="102"/>
      <c r="OM40" s="102"/>
      <c r="ON40" s="102"/>
      <c r="OO40" s="102"/>
      <c r="OP40" s="102"/>
      <c r="OQ40" s="102"/>
      <c r="OR40" s="102"/>
      <c r="OS40" s="102"/>
      <c r="OT40" s="102"/>
      <c r="OU40" s="102"/>
      <c r="OV40" s="102"/>
      <c r="OW40" s="102"/>
      <c r="OX40" s="102"/>
      <c r="OY40" s="102"/>
      <c r="OZ40" s="102"/>
      <c r="PA40" s="102"/>
      <c r="PB40" s="102"/>
      <c r="PC40" s="102"/>
      <c r="PD40" s="102"/>
      <c r="PE40" s="102"/>
      <c r="PF40" s="102"/>
      <c r="PG40" s="102"/>
      <c r="PH40" s="102"/>
      <c r="PI40" s="102"/>
      <c r="PJ40" s="102"/>
      <c r="PK40" s="102"/>
      <c r="PL40" s="102"/>
      <c r="PM40" s="102"/>
      <c r="PN40" s="102"/>
      <c r="PO40" s="102"/>
      <c r="PP40" s="102"/>
      <c r="PQ40" s="102"/>
      <c r="PR40" s="102"/>
      <c r="PS40" s="102"/>
      <c r="PT40" s="102"/>
      <c r="PU40" s="102"/>
      <c r="PV40" s="102"/>
      <c r="PW40" s="102"/>
      <c r="PX40" s="102"/>
      <c r="PY40" s="102"/>
      <c r="PZ40" s="102"/>
      <c r="QA40" s="102"/>
      <c r="QB40" s="102"/>
      <c r="QC40" s="102"/>
      <c r="QD40" s="102"/>
      <c r="QE40" s="102"/>
      <c r="QF40" s="102"/>
      <c r="QG40" s="102"/>
      <c r="QH40" s="102"/>
      <c r="QI40" s="102"/>
      <c r="QJ40" s="102"/>
      <c r="QK40" s="102"/>
      <c r="QL40" s="102"/>
      <c r="QM40" s="102"/>
      <c r="QN40" s="102"/>
      <c r="QO40" s="102"/>
      <c r="QP40" s="102"/>
      <c r="QQ40" s="102"/>
      <c r="QR40" s="102"/>
      <c r="QS40" s="102"/>
      <c r="QT40" s="102"/>
      <c r="QU40" s="102"/>
      <c r="QV40" s="102"/>
      <c r="QW40" s="102"/>
      <c r="QX40" s="102"/>
      <c r="QY40" s="102"/>
      <c r="QZ40" s="102"/>
      <c r="RA40" s="102"/>
      <c r="RB40" s="102"/>
      <c r="RC40" s="102"/>
      <c r="RD40" s="102"/>
      <c r="RE40" s="102"/>
      <c r="RF40" s="102"/>
      <c r="RG40" s="102"/>
      <c r="RH40" s="102"/>
      <c r="RI40" s="102"/>
      <c r="RJ40" s="102"/>
      <c r="RK40" s="102"/>
      <c r="RL40" s="102"/>
      <c r="RM40" s="102"/>
      <c r="RN40" s="102"/>
      <c r="RO40" s="102"/>
      <c r="RP40" s="102"/>
      <c r="RQ40" s="102"/>
      <c r="RR40" s="102"/>
      <c r="RS40" s="102"/>
      <c r="RT40" s="102"/>
      <c r="RU40" s="102"/>
      <c r="RV40" s="102"/>
      <c r="RW40" s="102"/>
      <c r="RX40" s="102"/>
      <c r="RY40" s="102"/>
      <c r="RZ40" s="102"/>
      <c r="SA40" s="102"/>
      <c r="SB40" s="102"/>
      <c r="SC40" s="102"/>
      <c r="SD40" s="102"/>
      <c r="SE40" s="102"/>
      <c r="SF40" s="102"/>
      <c r="SG40" s="102"/>
      <c r="SH40" s="102"/>
      <c r="SI40" s="102"/>
      <c r="SJ40" s="102"/>
      <c r="SK40" s="102"/>
      <c r="SL40" s="102"/>
      <c r="SM40" s="102"/>
      <c r="SN40" s="102"/>
      <c r="SO40" s="102"/>
      <c r="SP40" s="102"/>
      <c r="SQ40" s="102"/>
      <c r="SR40" s="102"/>
      <c r="SS40" s="102"/>
      <c r="ST40" s="102"/>
      <c r="SU40" s="102"/>
      <c r="SV40" s="102"/>
      <c r="SW40" s="102"/>
      <c r="SX40" s="102"/>
      <c r="SY40" s="102"/>
      <c r="SZ40" s="102"/>
      <c r="TA40" s="102"/>
      <c r="TB40" s="102"/>
      <c r="TC40" s="102"/>
      <c r="TD40" s="102"/>
      <c r="TE40" s="102"/>
      <c r="TF40" s="102"/>
      <c r="TG40" s="102"/>
      <c r="TH40" s="102"/>
      <c r="TI40" s="102"/>
      <c r="TJ40" s="102"/>
      <c r="TK40" s="102"/>
      <c r="TL40" s="102"/>
      <c r="TM40" s="102"/>
      <c r="TN40" s="102"/>
      <c r="TO40" s="102"/>
      <c r="TP40" s="102"/>
      <c r="TQ40" s="102"/>
      <c r="TR40" s="102"/>
      <c r="TS40" s="102"/>
      <c r="TT40" s="102"/>
      <c r="TU40" s="102"/>
      <c r="TV40" s="102"/>
      <c r="TW40" s="102"/>
      <c r="TX40" s="102"/>
      <c r="TY40" s="102"/>
      <c r="TZ40" s="102"/>
      <c r="UA40" s="102"/>
      <c r="UB40" s="102"/>
      <c r="UC40" s="102"/>
      <c r="UD40" s="102"/>
      <c r="UE40" s="102"/>
      <c r="UF40" s="102"/>
      <c r="UG40" s="102"/>
      <c r="UH40" s="102"/>
      <c r="UI40" s="102"/>
      <c r="UJ40" s="102"/>
      <c r="UK40" s="102"/>
      <c r="UL40" s="102"/>
      <c r="UM40" s="102"/>
      <c r="UN40" s="102"/>
      <c r="UO40" s="102"/>
      <c r="UP40" s="102"/>
      <c r="UQ40" s="102"/>
      <c r="UR40" s="102"/>
      <c r="US40" s="102"/>
      <c r="UT40" s="102"/>
      <c r="UU40" s="102"/>
      <c r="UV40" s="102"/>
      <c r="UW40" s="102"/>
      <c r="UX40" s="102"/>
      <c r="UY40" s="102"/>
      <c r="UZ40" s="102"/>
      <c r="VA40" s="102"/>
      <c r="VB40" s="102"/>
      <c r="VC40" s="102"/>
      <c r="VD40" s="102"/>
      <c r="VE40" s="102"/>
      <c r="VF40" s="102"/>
      <c r="VG40" s="102"/>
      <c r="VH40" s="102"/>
      <c r="VI40" s="102"/>
      <c r="VJ40" s="102"/>
      <c r="VK40" s="102"/>
      <c r="VL40" s="102"/>
      <c r="VM40" s="102"/>
      <c r="VN40" s="102"/>
      <c r="VO40" s="102"/>
      <c r="VP40" s="102"/>
      <c r="VQ40" s="102"/>
      <c r="VR40" s="102"/>
      <c r="VS40" s="102"/>
      <c r="VT40" s="102"/>
      <c r="VU40" s="102"/>
      <c r="VV40" s="102"/>
      <c r="VW40" s="102"/>
      <c r="VX40" s="102"/>
      <c r="VY40" s="102"/>
      <c r="VZ40" s="102"/>
      <c r="WA40" s="102"/>
      <c r="WB40" s="102"/>
      <c r="WC40" s="102"/>
      <c r="WD40" s="102"/>
      <c r="WE40" s="102"/>
      <c r="WF40" s="102"/>
      <c r="WG40" s="102"/>
      <c r="WH40" s="102"/>
      <c r="WI40" s="102"/>
      <c r="WJ40" s="102"/>
      <c r="WK40" s="102"/>
      <c r="WL40" s="102"/>
      <c r="WM40" s="102"/>
      <c r="WN40" s="102"/>
      <c r="WO40" s="102"/>
      <c r="WP40" s="102"/>
      <c r="WQ40" s="102"/>
      <c r="WR40" s="102"/>
      <c r="WS40" s="102"/>
      <c r="WT40" s="102"/>
      <c r="WU40" s="102"/>
      <c r="WV40" s="102"/>
      <c r="WW40" s="102"/>
      <c r="WX40" s="102"/>
      <c r="WY40" s="102"/>
      <c r="WZ40" s="102"/>
      <c r="XA40" s="102"/>
      <c r="XB40" s="102"/>
      <c r="XC40" s="102"/>
      <c r="XD40" s="102"/>
      <c r="XE40" s="102"/>
      <c r="XF40" s="102"/>
      <c r="XG40" s="102"/>
      <c r="XH40" s="102"/>
      <c r="XI40" s="102"/>
      <c r="XJ40" s="102"/>
      <c r="XK40" s="102"/>
      <c r="XL40" s="102"/>
      <c r="XM40" s="102"/>
      <c r="XN40" s="102"/>
      <c r="XO40" s="102"/>
      <c r="XP40" s="102"/>
      <c r="XQ40" s="102"/>
      <c r="XR40" s="102"/>
      <c r="XS40" s="102"/>
      <c r="XT40" s="102"/>
      <c r="XU40" s="102"/>
      <c r="XV40" s="102"/>
      <c r="XW40" s="102"/>
      <c r="XX40" s="102"/>
      <c r="XY40" s="102"/>
      <c r="XZ40" s="102"/>
      <c r="YA40" s="102"/>
      <c r="YB40" s="102"/>
      <c r="YC40" s="102"/>
      <c r="YD40" s="102"/>
      <c r="YE40" s="102"/>
      <c r="YF40" s="102"/>
      <c r="YG40" s="102"/>
      <c r="YH40" s="102"/>
      <c r="YI40" s="102"/>
      <c r="YJ40" s="102"/>
      <c r="YK40" s="102"/>
      <c r="YL40" s="102"/>
      <c r="YM40" s="102"/>
      <c r="YN40" s="102"/>
      <c r="YO40" s="102"/>
      <c r="YP40" s="102"/>
      <c r="YQ40" s="102"/>
      <c r="YR40" s="102"/>
      <c r="YS40" s="102"/>
      <c r="YT40" s="102"/>
      <c r="YU40" s="102"/>
      <c r="YV40" s="102"/>
      <c r="YW40" s="102"/>
      <c r="YX40" s="102"/>
      <c r="YY40" s="102"/>
      <c r="YZ40" s="102"/>
      <c r="ZA40" s="102"/>
      <c r="ZB40" s="102"/>
      <c r="ZC40" s="102"/>
      <c r="ZD40" s="102"/>
      <c r="ZE40" s="102"/>
      <c r="ZF40" s="102"/>
      <c r="ZG40" s="102"/>
      <c r="ZH40" s="102"/>
      <c r="ZI40" s="102"/>
      <c r="ZJ40" s="102"/>
      <c r="ZK40" s="102"/>
      <c r="ZL40" s="102"/>
      <c r="ZM40" s="102"/>
      <c r="ZN40" s="102"/>
      <c r="ZO40" s="102"/>
      <c r="ZP40" s="102"/>
      <c r="ZQ40" s="102"/>
      <c r="ZR40" s="102"/>
      <c r="ZS40" s="102"/>
      <c r="ZT40" s="102"/>
      <c r="ZU40" s="102"/>
      <c r="ZV40" s="102"/>
      <c r="ZW40" s="102"/>
      <c r="ZX40" s="102"/>
      <c r="ZY40" s="102"/>
      <c r="ZZ40" s="102"/>
      <c r="AAA40" s="102"/>
      <c r="AAB40" s="102"/>
      <c r="AAC40" s="102"/>
      <c r="AAD40" s="102"/>
      <c r="AAE40" s="102"/>
      <c r="AAF40" s="102"/>
      <c r="AAG40" s="102"/>
      <c r="AAH40" s="102"/>
      <c r="AAI40" s="102"/>
      <c r="AAJ40" s="102"/>
      <c r="AAK40" s="102"/>
      <c r="AAL40" s="102"/>
      <c r="AAM40" s="102"/>
      <c r="AAN40" s="102"/>
      <c r="AAO40" s="102"/>
      <c r="AAP40" s="102"/>
      <c r="AAQ40" s="102"/>
      <c r="AAR40" s="102"/>
      <c r="AAS40" s="102"/>
      <c r="AAT40" s="102"/>
      <c r="AAU40" s="102"/>
      <c r="AAV40" s="102"/>
      <c r="AAW40" s="102"/>
      <c r="AAX40" s="102"/>
      <c r="AAY40" s="102"/>
      <c r="AAZ40" s="102"/>
      <c r="ABA40" s="102"/>
      <c r="ABB40" s="102"/>
      <c r="ABC40" s="102"/>
      <c r="ABD40" s="102"/>
      <c r="ABE40" s="102"/>
      <c r="ABF40" s="102"/>
      <c r="ABG40" s="102"/>
      <c r="ABH40" s="102"/>
      <c r="ABI40" s="102"/>
      <c r="ABJ40" s="102"/>
      <c r="ABK40" s="102"/>
      <c r="ABL40" s="102"/>
      <c r="ABM40" s="102"/>
      <c r="ABN40" s="102"/>
      <c r="ABO40" s="102"/>
      <c r="ABP40" s="102"/>
      <c r="ABQ40" s="102"/>
      <c r="ABR40" s="102"/>
      <c r="ABS40" s="102"/>
      <c r="ABT40" s="102"/>
      <c r="ABU40" s="102"/>
      <c r="ABV40" s="102"/>
      <c r="ABW40" s="102"/>
      <c r="ABX40" s="102"/>
      <c r="ABY40" s="102"/>
      <c r="ABZ40" s="102"/>
      <c r="ACA40" s="102"/>
      <c r="ACB40" s="102"/>
      <c r="ACC40" s="102"/>
      <c r="ACD40" s="102"/>
      <c r="ACE40" s="102"/>
      <c r="ACF40" s="102"/>
      <c r="ACG40" s="102"/>
      <c r="ACH40" s="102"/>
      <c r="ACI40" s="102"/>
      <c r="ACJ40" s="102"/>
      <c r="ACK40" s="102"/>
      <c r="ACL40" s="102"/>
      <c r="ACM40" s="102"/>
      <c r="ACN40" s="102"/>
      <c r="ACO40" s="102"/>
      <c r="ACP40" s="102"/>
      <c r="ACQ40" s="102"/>
      <c r="ACR40" s="102"/>
      <c r="ACS40" s="102"/>
      <c r="ACT40" s="102"/>
      <c r="ACU40" s="102"/>
      <c r="ACV40" s="102"/>
      <c r="ACW40" s="102"/>
      <c r="ACX40" s="102"/>
      <c r="ACY40" s="102"/>
      <c r="ACZ40" s="102"/>
      <c r="ADA40" s="102"/>
      <c r="ADB40" s="102"/>
      <c r="ADC40" s="102"/>
      <c r="ADD40" s="102"/>
      <c r="ADE40" s="102"/>
      <c r="ADF40" s="102"/>
      <c r="ADG40" s="102"/>
      <c r="ADH40" s="102"/>
      <c r="ADI40" s="102"/>
      <c r="ADJ40" s="102"/>
      <c r="ADK40" s="102"/>
      <c r="ADL40" s="102"/>
      <c r="ADM40" s="102"/>
      <c r="ADN40" s="102"/>
      <c r="ADO40" s="102"/>
      <c r="ADP40" s="102"/>
      <c r="ADQ40" s="102"/>
      <c r="ADR40" s="102"/>
      <c r="ADS40" s="102"/>
      <c r="ADT40" s="102"/>
      <c r="ADU40" s="102"/>
      <c r="ADV40" s="102"/>
      <c r="ADW40" s="102"/>
      <c r="ADX40" s="102"/>
      <c r="ADY40" s="102"/>
      <c r="ADZ40" s="102"/>
      <c r="AEA40" s="102"/>
      <c r="AEB40" s="102"/>
      <c r="AEC40" s="102"/>
      <c r="AED40" s="102"/>
      <c r="AEE40" s="102"/>
      <c r="AEF40" s="102"/>
      <c r="AEG40" s="102"/>
      <c r="AEH40" s="102"/>
      <c r="AEI40" s="102"/>
      <c r="AEJ40" s="102"/>
      <c r="AEK40" s="102"/>
      <c r="AEL40" s="102"/>
      <c r="AEM40" s="102"/>
      <c r="AEN40" s="102"/>
      <c r="AEO40" s="102"/>
      <c r="AEP40" s="102"/>
      <c r="AEQ40" s="102"/>
      <c r="AER40" s="102"/>
      <c r="AES40" s="102"/>
      <c r="AET40" s="102"/>
      <c r="AEU40" s="102"/>
      <c r="AEV40" s="102"/>
      <c r="AEW40" s="102"/>
      <c r="AEX40" s="102"/>
      <c r="AEY40" s="102"/>
      <c r="AEZ40" s="102"/>
      <c r="AFA40" s="102"/>
      <c r="AFB40" s="102"/>
      <c r="AFC40" s="102"/>
      <c r="AFD40" s="102"/>
      <c r="AFE40" s="102"/>
      <c r="AFF40" s="102"/>
      <c r="AFG40" s="102"/>
      <c r="AFH40" s="102"/>
      <c r="AFI40" s="102"/>
      <c r="AFJ40" s="102"/>
      <c r="AFK40" s="102"/>
      <c r="AFL40" s="102"/>
      <c r="AFM40" s="102"/>
      <c r="AFN40" s="102"/>
      <c r="AFO40" s="102"/>
      <c r="AFP40" s="102"/>
      <c r="AFQ40" s="102"/>
      <c r="AFR40" s="102"/>
      <c r="AFS40" s="102"/>
      <c r="AFT40" s="102"/>
      <c r="AFU40" s="102"/>
      <c r="AFV40" s="102"/>
      <c r="AFW40" s="102"/>
      <c r="AFX40" s="102"/>
      <c r="AFY40" s="102"/>
      <c r="AFZ40" s="102"/>
      <c r="AGA40" s="102"/>
      <c r="AGB40" s="102"/>
      <c r="AGC40" s="102"/>
      <c r="AGD40" s="102"/>
      <c r="AGE40" s="102"/>
      <c r="AGF40" s="102"/>
      <c r="AGG40" s="102"/>
      <c r="AGH40" s="102"/>
      <c r="AGI40" s="102"/>
      <c r="AGJ40" s="102"/>
      <c r="AGK40" s="102"/>
      <c r="AGL40" s="102"/>
      <c r="AGM40" s="102"/>
      <c r="AGN40" s="102"/>
      <c r="AGO40" s="102"/>
      <c r="AGP40" s="102"/>
      <c r="AGQ40" s="102"/>
      <c r="AGR40" s="102"/>
      <c r="AGS40" s="102"/>
      <c r="AGT40" s="102"/>
      <c r="AGU40" s="102"/>
      <c r="AGV40" s="102"/>
      <c r="AGW40" s="102"/>
      <c r="AGX40" s="102"/>
      <c r="AGY40" s="102"/>
      <c r="AGZ40" s="102"/>
      <c r="AHA40" s="102"/>
      <c r="AHB40" s="102"/>
      <c r="AHC40" s="102"/>
      <c r="AHD40" s="102"/>
      <c r="AHE40" s="102"/>
      <c r="AHF40" s="102"/>
      <c r="AHG40" s="102"/>
      <c r="AHH40" s="102"/>
      <c r="AHI40" s="102"/>
      <c r="AHJ40" s="102"/>
      <c r="AHK40" s="102"/>
      <c r="AHL40" s="102"/>
      <c r="AHM40" s="102"/>
      <c r="AHN40" s="102"/>
      <c r="AHO40" s="102"/>
      <c r="AHP40" s="102"/>
      <c r="AHQ40" s="102"/>
      <c r="AHR40" s="102"/>
      <c r="AHS40" s="102"/>
      <c r="AHT40" s="102"/>
      <c r="AHU40" s="102"/>
      <c r="AHV40" s="102"/>
      <c r="AHW40" s="102"/>
      <c r="AHX40" s="102"/>
      <c r="AHY40" s="102"/>
      <c r="AHZ40" s="102"/>
      <c r="AIA40" s="102"/>
      <c r="AIB40" s="102"/>
      <c r="AIC40" s="102"/>
      <c r="AID40" s="102"/>
      <c r="AIE40" s="102"/>
      <c r="AIF40" s="102"/>
      <c r="AIG40" s="102"/>
      <c r="AIH40" s="102"/>
      <c r="AII40" s="102"/>
      <c r="AIJ40" s="102"/>
      <c r="AIK40" s="102"/>
      <c r="AIL40" s="102"/>
      <c r="AIM40" s="102"/>
      <c r="AIN40" s="102"/>
      <c r="AIO40" s="102"/>
      <c r="AIP40" s="102"/>
      <c r="AIQ40" s="102"/>
      <c r="AIR40" s="102"/>
      <c r="AIS40" s="102"/>
      <c r="AIT40" s="102"/>
      <c r="AIU40" s="102"/>
      <c r="AIV40" s="102"/>
      <c r="AIW40" s="102"/>
      <c r="AIX40" s="102"/>
      <c r="AIY40" s="102"/>
      <c r="AIZ40" s="102"/>
      <c r="AJA40" s="102"/>
      <c r="AJB40" s="102"/>
      <c r="AJC40" s="102"/>
      <c r="AJD40" s="102"/>
      <c r="AJE40" s="102"/>
      <c r="AJF40" s="102"/>
      <c r="AJG40" s="102"/>
      <c r="AJH40" s="102"/>
      <c r="AJI40" s="102"/>
      <c r="AJJ40" s="102"/>
      <c r="AJK40" s="102"/>
      <c r="AJL40" s="102"/>
      <c r="AJM40" s="102"/>
      <c r="AJN40" s="102"/>
      <c r="AJO40" s="102"/>
      <c r="AJP40" s="102"/>
      <c r="AJQ40" s="102"/>
      <c r="AJR40" s="102"/>
      <c r="AJS40" s="102"/>
      <c r="AJT40" s="102"/>
      <c r="AJU40" s="102"/>
      <c r="AJV40" s="102"/>
      <c r="AJW40" s="102"/>
      <c r="AJX40" s="102"/>
      <c r="AJY40" s="102"/>
      <c r="AJZ40" s="102"/>
      <c r="AKA40" s="102"/>
      <c r="AKB40" s="102"/>
      <c r="AKC40" s="102"/>
      <c r="AKD40" s="102"/>
      <c r="AKE40" s="102"/>
      <c r="AKF40" s="102"/>
      <c r="AKG40" s="102"/>
      <c r="AKH40" s="102"/>
      <c r="AKI40" s="102"/>
      <c r="AKJ40" s="102"/>
      <c r="AKK40" s="102"/>
      <c r="AKL40" s="102"/>
      <c r="AKM40" s="102"/>
      <c r="AKN40" s="102"/>
      <c r="AKO40" s="102"/>
      <c r="AKP40" s="102"/>
      <c r="AKQ40" s="102"/>
      <c r="AKR40" s="102"/>
      <c r="AKS40" s="102"/>
      <c r="AKT40" s="102"/>
      <c r="AKU40" s="102"/>
      <c r="AKV40" s="102"/>
      <c r="AKW40" s="102"/>
      <c r="AKX40" s="102"/>
      <c r="AKY40" s="102"/>
      <c r="AKZ40" s="102"/>
      <c r="ALA40" s="102"/>
      <c r="ALB40" s="102"/>
      <c r="ALC40" s="102"/>
      <c r="ALD40" s="102"/>
      <c r="ALE40" s="102"/>
      <c r="ALF40" s="102"/>
      <c r="ALG40" s="102"/>
      <c r="ALH40" s="102"/>
      <c r="ALI40" s="102"/>
      <c r="ALJ40" s="102"/>
      <c r="ALK40" s="102"/>
      <c r="ALL40" s="102"/>
      <c r="ALM40" s="102"/>
      <c r="ALN40" s="102"/>
      <c r="ALO40" s="102"/>
      <c r="ALP40" s="102"/>
      <c r="ALQ40" s="102"/>
      <c r="ALR40" s="102"/>
      <c r="ALS40" s="102"/>
      <c r="ALT40" s="102"/>
      <c r="ALU40" s="102"/>
      <c r="ALV40" s="102"/>
      <c r="ALW40" s="102"/>
      <c r="ALX40" s="102"/>
      <c r="ALY40" s="102"/>
      <c r="ALZ40" s="102"/>
      <c r="AMA40" s="102"/>
      <c r="AMB40" s="102"/>
      <c r="AMC40" s="102"/>
      <c r="AMD40" s="102"/>
      <c r="AME40" s="102"/>
      <c r="AMF40" s="102"/>
      <c r="AMG40" s="102"/>
      <c r="AMH40" s="102"/>
      <c r="AMI40" s="102"/>
      <c r="AMJ40" s="102"/>
    </row>
    <row r="41" spans="1:1024" customFormat="1" ht="75.75" customHeight="1">
      <c r="A41" s="15" t="s">
        <v>314</v>
      </c>
      <c r="B41" s="212" t="s">
        <v>69</v>
      </c>
      <c r="C41" s="213" t="s">
        <v>315</v>
      </c>
      <c r="D41" s="213" t="s">
        <v>20</v>
      </c>
      <c r="E41" s="214" t="s">
        <v>316</v>
      </c>
      <c r="F41" s="214" t="s">
        <v>317</v>
      </c>
      <c r="G41" s="214" t="s">
        <v>318</v>
      </c>
      <c r="H41" s="215">
        <v>22500</v>
      </c>
      <c r="I41" s="215">
        <v>12000</v>
      </c>
      <c r="J41" s="215"/>
      <c r="K41" s="215"/>
      <c r="L41" s="216">
        <f t="shared" si="1"/>
        <v>53.333333333333336</v>
      </c>
      <c r="M41" s="217"/>
      <c r="N41" s="218">
        <v>3</v>
      </c>
      <c r="O41" s="218">
        <v>3</v>
      </c>
      <c r="P41" s="218"/>
      <c r="Q41" s="264"/>
      <c r="R41" s="125"/>
      <c r="S41" s="259" t="s">
        <v>319</v>
      </c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  <c r="IM41" s="102"/>
      <c r="IN41" s="102"/>
      <c r="IO41" s="102"/>
      <c r="IP41" s="102"/>
      <c r="IQ41" s="102"/>
      <c r="IR41" s="102"/>
      <c r="IS41" s="102"/>
      <c r="IT41" s="102"/>
      <c r="IU41" s="102"/>
      <c r="IV41" s="102"/>
      <c r="IW41" s="102"/>
      <c r="IX41" s="102"/>
      <c r="IY41" s="102"/>
      <c r="IZ41" s="102"/>
      <c r="JA41" s="102"/>
      <c r="JB41" s="102"/>
      <c r="JC41" s="102"/>
      <c r="JD41" s="102"/>
      <c r="JE41" s="102"/>
      <c r="JF41" s="102"/>
      <c r="JG41" s="102"/>
      <c r="JH41" s="102"/>
      <c r="JI41" s="102"/>
      <c r="JJ41" s="102"/>
      <c r="JK41" s="102"/>
      <c r="JL41" s="102"/>
      <c r="JM41" s="102"/>
      <c r="JN41" s="102"/>
      <c r="JO41" s="102"/>
      <c r="JP41" s="102"/>
      <c r="JQ41" s="102"/>
      <c r="JR41" s="102"/>
      <c r="JS41" s="102"/>
      <c r="JT41" s="102"/>
      <c r="JU41" s="102"/>
      <c r="JV41" s="102"/>
      <c r="JW41" s="102"/>
      <c r="JX41" s="102"/>
      <c r="JY41" s="102"/>
      <c r="JZ41" s="102"/>
      <c r="KA41" s="102"/>
      <c r="KB41" s="102"/>
      <c r="KC41" s="102"/>
      <c r="KD41" s="102"/>
      <c r="KE41" s="102"/>
      <c r="KF41" s="102"/>
      <c r="KG41" s="102"/>
      <c r="KH41" s="102"/>
      <c r="KI41" s="102"/>
      <c r="KJ41" s="102"/>
      <c r="KK41" s="102"/>
      <c r="KL41" s="102"/>
      <c r="KM41" s="102"/>
      <c r="KN41" s="102"/>
      <c r="KO41" s="102"/>
      <c r="KP41" s="102"/>
      <c r="KQ41" s="102"/>
      <c r="KR41" s="102"/>
      <c r="KS41" s="102"/>
      <c r="KT41" s="102"/>
      <c r="KU41" s="102"/>
      <c r="KV41" s="102"/>
      <c r="KW41" s="102"/>
      <c r="KX41" s="102"/>
      <c r="KY41" s="102"/>
      <c r="KZ41" s="102"/>
      <c r="LA41" s="102"/>
      <c r="LB41" s="102"/>
      <c r="LC41" s="102"/>
      <c r="LD41" s="102"/>
      <c r="LE41" s="102"/>
      <c r="LF41" s="102"/>
      <c r="LG41" s="102"/>
      <c r="LH41" s="102"/>
      <c r="LI41" s="102"/>
      <c r="LJ41" s="102"/>
      <c r="LK41" s="102"/>
      <c r="LL41" s="102"/>
      <c r="LM41" s="102"/>
      <c r="LN41" s="102"/>
      <c r="LO41" s="102"/>
      <c r="LP41" s="102"/>
      <c r="LQ41" s="102"/>
      <c r="LR41" s="102"/>
      <c r="LS41" s="102"/>
      <c r="LT41" s="102"/>
      <c r="LU41" s="102"/>
      <c r="LV41" s="102"/>
      <c r="LW41" s="102"/>
      <c r="LX41" s="102"/>
      <c r="LY41" s="102"/>
      <c r="LZ41" s="102"/>
      <c r="MA41" s="102"/>
      <c r="MB41" s="102"/>
      <c r="MC41" s="102"/>
      <c r="MD41" s="102"/>
      <c r="ME41" s="102"/>
      <c r="MF41" s="102"/>
      <c r="MG41" s="102"/>
      <c r="MH41" s="102"/>
      <c r="MI41" s="102"/>
      <c r="MJ41" s="102"/>
      <c r="MK41" s="102"/>
      <c r="ML41" s="102"/>
      <c r="MM41" s="102"/>
      <c r="MN41" s="102"/>
      <c r="MO41" s="102"/>
      <c r="MP41" s="102"/>
      <c r="MQ41" s="102"/>
      <c r="MR41" s="102"/>
      <c r="MS41" s="102"/>
      <c r="MT41" s="102"/>
      <c r="MU41" s="102"/>
      <c r="MV41" s="102"/>
      <c r="MW41" s="102"/>
      <c r="MX41" s="102"/>
      <c r="MY41" s="102"/>
      <c r="MZ41" s="102"/>
      <c r="NA41" s="102"/>
      <c r="NB41" s="102"/>
      <c r="NC41" s="102"/>
      <c r="ND41" s="102"/>
      <c r="NE41" s="102"/>
      <c r="NF41" s="102"/>
      <c r="NG41" s="102"/>
      <c r="NH41" s="102"/>
      <c r="NI41" s="102"/>
      <c r="NJ41" s="102"/>
      <c r="NK41" s="102"/>
      <c r="NL41" s="102"/>
      <c r="NM41" s="102"/>
      <c r="NN41" s="102"/>
      <c r="NO41" s="102"/>
      <c r="NP41" s="102"/>
      <c r="NQ41" s="102"/>
      <c r="NR41" s="102"/>
      <c r="NS41" s="102"/>
      <c r="NT41" s="102"/>
      <c r="NU41" s="102"/>
      <c r="NV41" s="102"/>
      <c r="NW41" s="102"/>
      <c r="NX41" s="102"/>
      <c r="NY41" s="102"/>
      <c r="NZ41" s="102"/>
      <c r="OA41" s="102"/>
      <c r="OB41" s="102"/>
      <c r="OC41" s="102"/>
      <c r="OD41" s="102"/>
      <c r="OE41" s="102"/>
      <c r="OF41" s="102"/>
      <c r="OG41" s="102"/>
      <c r="OH41" s="102"/>
      <c r="OI41" s="102"/>
      <c r="OJ41" s="102"/>
      <c r="OK41" s="102"/>
      <c r="OL41" s="102"/>
      <c r="OM41" s="102"/>
      <c r="ON41" s="102"/>
      <c r="OO41" s="102"/>
      <c r="OP41" s="102"/>
      <c r="OQ41" s="102"/>
      <c r="OR41" s="102"/>
      <c r="OS41" s="102"/>
      <c r="OT41" s="102"/>
      <c r="OU41" s="102"/>
      <c r="OV41" s="102"/>
      <c r="OW41" s="102"/>
      <c r="OX41" s="102"/>
      <c r="OY41" s="102"/>
      <c r="OZ41" s="102"/>
      <c r="PA41" s="102"/>
      <c r="PB41" s="102"/>
      <c r="PC41" s="102"/>
      <c r="PD41" s="102"/>
      <c r="PE41" s="102"/>
      <c r="PF41" s="102"/>
      <c r="PG41" s="102"/>
      <c r="PH41" s="102"/>
      <c r="PI41" s="102"/>
      <c r="PJ41" s="102"/>
      <c r="PK41" s="102"/>
      <c r="PL41" s="102"/>
      <c r="PM41" s="102"/>
      <c r="PN41" s="102"/>
      <c r="PO41" s="102"/>
      <c r="PP41" s="102"/>
      <c r="PQ41" s="102"/>
      <c r="PR41" s="102"/>
      <c r="PS41" s="102"/>
      <c r="PT41" s="102"/>
      <c r="PU41" s="102"/>
      <c r="PV41" s="102"/>
      <c r="PW41" s="102"/>
      <c r="PX41" s="102"/>
      <c r="PY41" s="102"/>
      <c r="PZ41" s="102"/>
      <c r="QA41" s="102"/>
      <c r="QB41" s="102"/>
      <c r="QC41" s="102"/>
      <c r="QD41" s="102"/>
      <c r="QE41" s="102"/>
      <c r="QF41" s="102"/>
      <c r="QG41" s="102"/>
      <c r="QH41" s="102"/>
      <c r="QI41" s="102"/>
      <c r="QJ41" s="102"/>
      <c r="QK41" s="102"/>
      <c r="QL41" s="102"/>
      <c r="QM41" s="102"/>
      <c r="QN41" s="102"/>
      <c r="QO41" s="102"/>
      <c r="QP41" s="102"/>
      <c r="QQ41" s="102"/>
      <c r="QR41" s="102"/>
      <c r="QS41" s="102"/>
      <c r="QT41" s="102"/>
      <c r="QU41" s="102"/>
      <c r="QV41" s="102"/>
      <c r="QW41" s="102"/>
      <c r="QX41" s="102"/>
      <c r="QY41" s="102"/>
      <c r="QZ41" s="102"/>
      <c r="RA41" s="102"/>
      <c r="RB41" s="102"/>
      <c r="RC41" s="102"/>
      <c r="RD41" s="102"/>
      <c r="RE41" s="102"/>
      <c r="RF41" s="102"/>
      <c r="RG41" s="102"/>
      <c r="RH41" s="102"/>
      <c r="RI41" s="102"/>
      <c r="RJ41" s="102"/>
      <c r="RK41" s="102"/>
      <c r="RL41" s="102"/>
      <c r="RM41" s="102"/>
      <c r="RN41" s="102"/>
      <c r="RO41" s="102"/>
      <c r="RP41" s="102"/>
      <c r="RQ41" s="102"/>
      <c r="RR41" s="102"/>
      <c r="RS41" s="102"/>
      <c r="RT41" s="102"/>
      <c r="RU41" s="102"/>
      <c r="RV41" s="102"/>
      <c r="RW41" s="102"/>
      <c r="RX41" s="102"/>
      <c r="RY41" s="102"/>
      <c r="RZ41" s="102"/>
      <c r="SA41" s="102"/>
      <c r="SB41" s="102"/>
      <c r="SC41" s="102"/>
      <c r="SD41" s="102"/>
      <c r="SE41" s="102"/>
      <c r="SF41" s="102"/>
      <c r="SG41" s="102"/>
      <c r="SH41" s="102"/>
      <c r="SI41" s="102"/>
      <c r="SJ41" s="102"/>
      <c r="SK41" s="102"/>
      <c r="SL41" s="102"/>
      <c r="SM41" s="102"/>
      <c r="SN41" s="102"/>
      <c r="SO41" s="102"/>
      <c r="SP41" s="102"/>
      <c r="SQ41" s="102"/>
      <c r="SR41" s="102"/>
      <c r="SS41" s="102"/>
      <c r="ST41" s="102"/>
      <c r="SU41" s="102"/>
      <c r="SV41" s="102"/>
      <c r="SW41" s="102"/>
      <c r="SX41" s="102"/>
      <c r="SY41" s="102"/>
      <c r="SZ41" s="102"/>
      <c r="TA41" s="102"/>
      <c r="TB41" s="102"/>
      <c r="TC41" s="102"/>
      <c r="TD41" s="102"/>
      <c r="TE41" s="102"/>
      <c r="TF41" s="102"/>
      <c r="TG41" s="102"/>
      <c r="TH41" s="102"/>
      <c r="TI41" s="102"/>
      <c r="TJ41" s="102"/>
      <c r="TK41" s="102"/>
      <c r="TL41" s="102"/>
      <c r="TM41" s="102"/>
      <c r="TN41" s="102"/>
      <c r="TO41" s="102"/>
      <c r="TP41" s="102"/>
      <c r="TQ41" s="102"/>
      <c r="TR41" s="102"/>
      <c r="TS41" s="102"/>
      <c r="TT41" s="102"/>
      <c r="TU41" s="102"/>
      <c r="TV41" s="102"/>
      <c r="TW41" s="102"/>
      <c r="TX41" s="102"/>
      <c r="TY41" s="102"/>
      <c r="TZ41" s="102"/>
      <c r="UA41" s="102"/>
      <c r="UB41" s="102"/>
      <c r="UC41" s="102"/>
      <c r="UD41" s="102"/>
      <c r="UE41" s="102"/>
      <c r="UF41" s="102"/>
      <c r="UG41" s="102"/>
      <c r="UH41" s="102"/>
      <c r="UI41" s="102"/>
      <c r="UJ41" s="102"/>
      <c r="UK41" s="102"/>
      <c r="UL41" s="102"/>
      <c r="UM41" s="102"/>
      <c r="UN41" s="102"/>
      <c r="UO41" s="102"/>
      <c r="UP41" s="102"/>
      <c r="UQ41" s="102"/>
      <c r="UR41" s="102"/>
      <c r="US41" s="102"/>
      <c r="UT41" s="102"/>
      <c r="UU41" s="102"/>
      <c r="UV41" s="102"/>
      <c r="UW41" s="102"/>
      <c r="UX41" s="102"/>
      <c r="UY41" s="102"/>
      <c r="UZ41" s="102"/>
      <c r="VA41" s="102"/>
      <c r="VB41" s="102"/>
      <c r="VC41" s="102"/>
      <c r="VD41" s="102"/>
      <c r="VE41" s="102"/>
      <c r="VF41" s="102"/>
      <c r="VG41" s="102"/>
      <c r="VH41" s="102"/>
      <c r="VI41" s="102"/>
      <c r="VJ41" s="102"/>
      <c r="VK41" s="102"/>
      <c r="VL41" s="102"/>
      <c r="VM41" s="102"/>
      <c r="VN41" s="102"/>
      <c r="VO41" s="102"/>
      <c r="VP41" s="102"/>
      <c r="VQ41" s="102"/>
      <c r="VR41" s="102"/>
      <c r="VS41" s="102"/>
      <c r="VT41" s="102"/>
      <c r="VU41" s="102"/>
      <c r="VV41" s="102"/>
      <c r="VW41" s="102"/>
      <c r="VX41" s="102"/>
      <c r="VY41" s="102"/>
      <c r="VZ41" s="102"/>
      <c r="WA41" s="102"/>
      <c r="WB41" s="102"/>
      <c r="WC41" s="102"/>
      <c r="WD41" s="102"/>
      <c r="WE41" s="102"/>
      <c r="WF41" s="102"/>
      <c r="WG41" s="102"/>
      <c r="WH41" s="102"/>
      <c r="WI41" s="102"/>
      <c r="WJ41" s="102"/>
      <c r="WK41" s="102"/>
      <c r="WL41" s="102"/>
      <c r="WM41" s="102"/>
      <c r="WN41" s="102"/>
      <c r="WO41" s="102"/>
      <c r="WP41" s="102"/>
      <c r="WQ41" s="102"/>
      <c r="WR41" s="102"/>
      <c r="WS41" s="102"/>
      <c r="WT41" s="102"/>
      <c r="WU41" s="102"/>
      <c r="WV41" s="102"/>
      <c r="WW41" s="102"/>
      <c r="WX41" s="102"/>
      <c r="WY41" s="102"/>
      <c r="WZ41" s="102"/>
      <c r="XA41" s="102"/>
      <c r="XB41" s="102"/>
      <c r="XC41" s="102"/>
      <c r="XD41" s="102"/>
      <c r="XE41" s="102"/>
      <c r="XF41" s="102"/>
      <c r="XG41" s="102"/>
      <c r="XH41" s="102"/>
      <c r="XI41" s="102"/>
      <c r="XJ41" s="102"/>
      <c r="XK41" s="102"/>
      <c r="XL41" s="102"/>
      <c r="XM41" s="102"/>
      <c r="XN41" s="102"/>
      <c r="XO41" s="102"/>
      <c r="XP41" s="102"/>
      <c r="XQ41" s="102"/>
      <c r="XR41" s="102"/>
      <c r="XS41" s="102"/>
      <c r="XT41" s="102"/>
      <c r="XU41" s="102"/>
      <c r="XV41" s="102"/>
      <c r="XW41" s="102"/>
      <c r="XX41" s="102"/>
      <c r="XY41" s="102"/>
      <c r="XZ41" s="102"/>
      <c r="YA41" s="102"/>
      <c r="YB41" s="102"/>
      <c r="YC41" s="102"/>
      <c r="YD41" s="102"/>
      <c r="YE41" s="102"/>
      <c r="YF41" s="102"/>
      <c r="YG41" s="102"/>
      <c r="YH41" s="102"/>
      <c r="YI41" s="102"/>
      <c r="YJ41" s="102"/>
      <c r="YK41" s="102"/>
      <c r="YL41" s="102"/>
      <c r="YM41" s="102"/>
      <c r="YN41" s="102"/>
      <c r="YO41" s="102"/>
      <c r="YP41" s="102"/>
      <c r="YQ41" s="102"/>
      <c r="YR41" s="102"/>
      <c r="YS41" s="102"/>
      <c r="YT41" s="102"/>
      <c r="YU41" s="102"/>
      <c r="YV41" s="102"/>
      <c r="YW41" s="102"/>
      <c r="YX41" s="102"/>
      <c r="YY41" s="102"/>
      <c r="YZ41" s="102"/>
      <c r="ZA41" s="102"/>
      <c r="ZB41" s="102"/>
      <c r="ZC41" s="102"/>
      <c r="ZD41" s="102"/>
      <c r="ZE41" s="102"/>
      <c r="ZF41" s="102"/>
      <c r="ZG41" s="102"/>
      <c r="ZH41" s="102"/>
      <c r="ZI41" s="102"/>
      <c r="ZJ41" s="102"/>
      <c r="ZK41" s="102"/>
      <c r="ZL41" s="102"/>
      <c r="ZM41" s="102"/>
      <c r="ZN41" s="102"/>
      <c r="ZO41" s="102"/>
      <c r="ZP41" s="102"/>
      <c r="ZQ41" s="102"/>
      <c r="ZR41" s="102"/>
      <c r="ZS41" s="102"/>
      <c r="ZT41" s="102"/>
      <c r="ZU41" s="102"/>
      <c r="ZV41" s="102"/>
      <c r="ZW41" s="102"/>
      <c r="ZX41" s="102"/>
      <c r="ZY41" s="102"/>
      <c r="ZZ41" s="102"/>
      <c r="AAA41" s="102"/>
      <c r="AAB41" s="102"/>
      <c r="AAC41" s="102"/>
      <c r="AAD41" s="102"/>
      <c r="AAE41" s="102"/>
      <c r="AAF41" s="102"/>
      <c r="AAG41" s="102"/>
      <c r="AAH41" s="102"/>
      <c r="AAI41" s="102"/>
      <c r="AAJ41" s="102"/>
      <c r="AAK41" s="102"/>
      <c r="AAL41" s="102"/>
      <c r="AAM41" s="102"/>
      <c r="AAN41" s="102"/>
      <c r="AAO41" s="102"/>
      <c r="AAP41" s="102"/>
      <c r="AAQ41" s="102"/>
      <c r="AAR41" s="102"/>
      <c r="AAS41" s="102"/>
      <c r="AAT41" s="102"/>
      <c r="AAU41" s="102"/>
      <c r="AAV41" s="102"/>
      <c r="AAW41" s="102"/>
      <c r="AAX41" s="102"/>
      <c r="AAY41" s="102"/>
      <c r="AAZ41" s="102"/>
      <c r="ABA41" s="102"/>
      <c r="ABB41" s="102"/>
      <c r="ABC41" s="102"/>
      <c r="ABD41" s="102"/>
      <c r="ABE41" s="102"/>
      <c r="ABF41" s="102"/>
      <c r="ABG41" s="102"/>
      <c r="ABH41" s="102"/>
      <c r="ABI41" s="102"/>
      <c r="ABJ41" s="102"/>
      <c r="ABK41" s="102"/>
      <c r="ABL41" s="102"/>
      <c r="ABM41" s="102"/>
      <c r="ABN41" s="102"/>
      <c r="ABO41" s="102"/>
      <c r="ABP41" s="102"/>
      <c r="ABQ41" s="102"/>
      <c r="ABR41" s="102"/>
      <c r="ABS41" s="102"/>
      <c r="ABT41" s="102"/>
      <c r="ABU41" s="102"/>
      <c r="ABV41" s="102"/>
      <c r="ABW41" s="102"/>
      <c r="ABX41" s="102"/>
      <c r="ABY41" s="102"/>
      <c r="ABZ41" s="102"/>
      <c r="ACA41" s="102"/>
      <c r="ACB41" s="102"/>
      <c r="ACC41" s="102"/>
      <c r="ACD41" s="102"/>
      <c r="ACE41" s="102"/>
      <c r="ACF41" s="102"/>
      <c r="ACG41" s="102"/>
      <c r="ACH41" s="102"/>
      <c r="ACI41" s="102"/>
      <c r="ACJ41" s="102"/>
      <c r="ACK41" s="102"/>
      <c r="ACL41" s="102"/>
      <c r="ACM41" s="102"/>
      <c r="ACN41" s="102"/>
      <c r="ACO41" s="102"/>
      <c r="ACP41" s="102"/>
      <c r="ACQ41" s="102"/>
      <c r="ACR41" s="102"/>
      <c r="ACS41" s="102"/>
      <c r="ACT41" s="102"/>
      <c r="ACU41" s="102"/>
      <c r="ACV41" s="102"/>
      <c r="ACW41" s="102"/>
      <c r="ACX41" s="102"/>
      <c r="ACY41" s="102"/>
      <c r="ACZ41" s="102"/>
      <c r="ADA41" s="102"/>
      <c r="ADB41" s="102"/>
      <c r="ADC41" s="102"/>
      <c r="ADD41" s="102"/>
      <c r="ADE41" s="102"/>
      <c r="ADF41" s="102"/>
      <c r="ADG41" s="102"/>
      <c r="ADH41" s="102"/>
      <c r="ADI41" s="102"/>
      <c r="ADJ41" s="102"/>
      <c r="ADK41" s="102"/>
      <c r="ADL41" s="102"/>
      <c r="ADM41" s="102"/>
      <c r="ADN41" s="102"/>
      <c r="ADO41" s="102"/>
      <c r="ADP41" s="102"/>
      <c r="ADQ41" s="102"/>
      <c r="ADR41" s="102"/>
      <c r="ADS41" s="102"/>
      <c r="ADT41" s="102"/>
      <c r="ADU41" s="102"/>
      <c r="ADV41" s="102"/>
      <c r="ADW41" s="102"/>
      <c r="ADX41" s="102"/>
      <c r="ADY41" s="102"/>
      <c r="ADZ41" s="102"/>
      <c r="AEA41" s="102"/>
      <c r="AEB41" s="102"/>
      <c r="AEC41" s="102"/>
      <c r="AED41" s="102"/>
      <c r="AEE41" s="102"/>
      <c r="AEF41" s="102"/>
      <c r="AEG41" s="102"/>
      <c r="AEH41" s="102"/>
      <c r="AEI41" s="102"/>
      <c r="AEJ41" s="102"/>
      <c r="AEK41" s="102"/>
      <c r="AEL41" s="102"/>
      <c r="AEM41" s="102"/>
      <c r="AEN41" s="102"/>
      <c r="AEO41" s="102"/>
      <c r="AEP41" s="102"/>
      <c r="AEQ41" s="102"/>
      <c r="AER41" s="102"/>
      <c r="AES41" s="102"/>
      <c r="AET41" s="102"/>
      <c r="AEU41" s="102"/>
      <c r="AEV41" s="102"/>
      <c r="AEW41" s="102"/>
      <c r="AEX41" s="102"/>
      <c r="AEY41" s="102"/>
      <c r="AEZ41" s="102"/>
      <c r="AFA41" s="102"/>
      <c r="AFB41" s="102"/>
      <c r="AFC41" s="102"/>
      <c r="AFD41" s="102"/>
      <c r="AFE41" s="102"/>
      <c r="AFF41" s="102"/>
      <c r="AFG41" s="102"/>
      <c r="AFH41" s="102"/>
      <c r="AFI41" s="102"/>
      <c r="AFJ41" s="102"/>
      <c r="AFK41" s="102"/>
      <c r="AFL41" s="102"/>
      <c r="AFM41" s="102"/>
      <c r="AFN41" s="102"/>
      <c r="AFO41" s="102"/>
      <c r="AFP41" s="102"/>
      <c r="AFQ41" s="102"/>
      <c r="AFR41" s="102"/>
      <c r="AFS41" s="102"/>
      <c r="AFT41" s="102"/>
      <c r="AFU41" s="102"/>
      <c r="AFV41" s="102"/>
      <c r="AFW41" s="102"/>
      <c r="AFX41" s="102"/>
      <c r="AFY41" s="102"/>
      <c r="AFZ41" s="102"/>
      <c r="AGA41" s="102"/>
      <c r="AGB41" s="102"/>
      <c r="AGC41" s="102"/>
      <c r="AGD41" s="102"/>
      <c r="AGE41" s="102"/>
      <c r="AGF41" s="102"/>
      <c r="AGG41" s="102"/>
      <c r="AGH41" s="102"/>
      <c r="AGI41" s="102"/>
      <c r="AGJ41" s="102"/>
      <c r="AGK41" s="102"/>
      <c r="AGL41" s="102"/>
      <c r="AGM41" s="102"/>
      <c r="AGN41" s="102"/>
      <c r="AGO41" s="102"/>
      <c r="AGP41" s="102"/>
      <c r="AGQ41" s="102"/>
      <c r="AGR41" s="102"/>
      <c r="AGS41" s="102"/>
      <c r="AGT41" s="102"/>
      <c r="AGU41" s="102"/>
      <c r="AGV41" s="102"/>
      <c r="AGW41" s="102"/>
      <c r="AGX41" s="102"/>
      <c r="AGY41" s="102"/>
      <c r="AGZ41" s="102"/>
      <c r="AHA41" s="102"/>
      <c r="AHB41" s="102"/>
      <c r="AHC41" s="102"/>
      <c r="AHD41" s="102"/>
      <c r="AHE41" s="102"/>
      <c r="AHF41" s="102"/>
      <c r="AHG41" s="102"/>
      <c r="AHH41" s="102"/>
      <c r="AHI41" s="102"/>
      <c r="AHJ41" s="102"/>
      <c r="AHK41" s="102"/>
      <c r="AHL41" s="102"/>
      <c r="AHM41" s="102"/>
      <c r="AHN41" s="102"/>
      <c r="AHO41" s="102"/>
      <c r="AHP41" s="102"/>
      <c r="AHQ41" s="102"/>
      <c r="AHR41" s="102"/>
      <c r="AHS41" s="102"/>
      <c r="AHT41" s="102"/>
      <c r="AHU41" s="102"/>
      <c r="AHV41" s="102"/>
      <c r="AHW41" s="102"/>
      <c r="AHX41" s="102"/>
      <c r="AHY41" s="102"/>
      <c r="AHZ41" s="102"/>
      <c r="AIA41" s="102"/>
      <c r="AIB41" s="102"/>
      <c r="AIC41" s="102"/>
      <c r="AID41" s="102"/>
      <c r="AIE41" s="102"/>
      <c r="AIF41" s="102"/>
      <c r="AIG41" s="102"/>
      <c r="AIH41" s="102"/>
      <c r="AII41" s="102"/>
      <c r="AIJ41" s="102"/>
      <c r="AIK41" s="102"/>
      <c r="AIL41" s="102"/>
      <c r="AIM41" s="102"/>
      <c r="AIN41" s="102"/>
      <c r="AIO41" s="102"/>
      <c r="AIP41" s="102"/>
      <c r="AIQ41" s="102"/>
      <c r="AIR41" s="102"/>
      <c r="AIS41" s="102"/>
      <c r="AIT41" s="102"/>
      <c r="AIU41" s="102"/>
      <c r="AIV41" s="102"/>
      <c r="AIW41" s="102"/>
      <c r="AIX41" s="102"/>
      <c r="AIY41" s="102"/>
      <c r="AIZ41" s="102"/>
      <c r="AJA41" s="102"/>
      <c r="AJB41" s="102"/>
      <c r="AJC41" s="102"/>
      <c r="AJD41" s="102"/>
      <c r="AJE41" s="102"/>
      <c r="AJF41" s="102"/>
      <c r="AJG41" s="102"/>
      <c r="AJH41" s="102"/>
      <c r="AJI41" s="102"/>
      <c r="AJJ41" s="102"/>
      <c r="AJK41" s="102"/>
      <c r="AJL41" s="102"/>
      <c r="AJM41" s="102"/>
      <c r="AJN41" s="102"/>
      <c r="AJO41" s="102"/>
      <c r="AJP41" s="102"/>
      <c r="AJQ41" s="102"/>
      <c r="AJR41" s="102"/>
      <c r="AJS41" s="102"/>
      <c r="AJT41" s="102"/>
      <c r="AJU41" s="102"/>
      <c r="AJV41" s="102"/>
      <c r="AJW41" s="102"/>
      <c r="AJX41" s="102"/>
      <c r="AJY41" s="102"/>
      <c r="AJZ41" s="102"/>
      <c r="AKA41" s="102"/>
      <c r="AKB41" s="102"/>
      <c r="AKC41" s="102"/>
      <c r="AKD41" s="102"/>
      <c r="AKE41" s="102"/>
      <c r="AKF41" s="102"/>
      <c r="AKG41" s="102"/>
      <c r="AKH41" s="102"/>
      <c r="AKI41" s="102"/>
      <c r="AKJ41" s="102"/>
      <c r="AKK41" s="102"/>
      <c r="AKL41" s="102"/>
      <c r="AKM41" s="102"/>
      <c r="AKN41" s="102"/>
      <c r="AKO41" s="102"/>
      <c r="AKP41" s="102"/>
      <c r="AKQ41" s="102"/>
      <c r="AKR41" s="102"/>
      <c r="AKS41" s="102"/>
      <c r="AKT41" s="102"/>
      <c r="AKU41" s="102"/>
      <c r="AKV41" s="102"/>
      <c r="AKW41" s="102"/>
      <c r="AKX41" s="102"/>
      <c r="AKY41" s="102"/>
      <c r="AKZ41" s="102"/>
      <c r="ALA41" s="102"/>
      <c r="ALB41" s="102"/>
      <c r="ALC41" s="102"/>
      <c r="ALD41" s="102"/>
      <c r="ALE41" s="102"/>
      <c r="ALF41" s="102"/>
      <c r="ALG41" s="102"/>
      <c r="ALH41" s="102"/>
      <c r="ALI41" s="102"/>
      <c r="ALJ41" s="102"/>
      <c r="ALK41" s="102"/>
      <c r="ALL41" s="102"/>
      <c r="ALM41" s="102"/>
      <c r="ALN41" s="102"/>
      <c r="ALO41" s="102"/>
      <c r="ALP41" s="102"/>
      <c r="ALQ41" s="102"/>
      <c r="ALR41" s="102"/>
      <c r="ALS41" s="102"/>
      <c r="ALT41" s="102"/>
      <c r="ALU41" s="102"/>
      <c r="ALV41" s="102"/>
      <c r="ALW41" s="102"/>
      <c r="ALX41" s="102"/>
      <c r="ALY41" s="102"/>
      <c r="ALZ41" s="102"/>
      <c r="AMA41" s="102"/>
      <c r="AMB41" s="102"/>
      <c r="AMC41" s="102"/>
      <c r="AMD41" s="102"/>
      <c r="AME41" s="102"/>
      <c r="AMF41" s="102"/>
      <c r="AMG41" s="102"/>
      <c r="AMH41" s="102"/>
      <c r="AMI41" s="102"/>
      <c r="AMJ41" s="102"/>
    </row>
    <row r="42" spans="1:1024" customFormat="1" ht="73.5" customHeight="1">
      <c r="A42" s="15" t="s">
        <v>320</v>
      </c>
      <c r="B42" s="212" t="s">
        <v>71</v>
      </c>
      <c r="C42" s="213" t="s">
        <v>321</v>
      </c>
      <c r="D42" s="213" t="s">
        <v>20</v>
      </c>
      <c r="E42" s="214" t="s">
        <v>182</v>
      </c>
      <c r="F42" s="214" t="s">
        <v>322</v>
      </c>
      <c r="G42" s="214" t="s">
        <v>323</v>
      </c>
      <c r="H42" s="215">
        <v>45600</v>
      </c>
      <c r="I42" s="215">
        <v>12000</v>
      </c>
      <c r="J42" s="215"/>
      <c r="K42" s="215"/>
      <c r="L42" s="216">
        <f t="shared" si="1"/>
        <v>26.315789473684209</v>
      </c>
      <c r="M42" s="217"/>
      <c r="N42" s="218">
        <v>4</v>
      </c>
      <c r="O42" s="218">
        <v>3</v>
      </c>
      <c r="P42" s="218"/>
      <c r="Q42" s="264" t="s">
        <v>324</v>
      </c>
      <c r="R42" s="125"/>
      <c r="S42" s="259" t="s">
        <v>325</v>
      </c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  <c r="IM42" s="102"/>
      <c r="IN42" s="102"/>
      <c r="IO42" s="102"/>
      <c r="IP42" s="102"/>
      <c r="IQ42" s="102"/>
      <c r="IR42" s="102"/>
      <c r="IS42" s="102"/>
      <c r="IT42" s="102"/>
      <c r="IU42" s="102"/>
      <c r="IV42" s="102"/>
      <c r="IW42" s="102"/>
      <c r="IX42" s="102"/>
      <c r="IY42" s="102"/>
      <c r="IZ42" s="102"/>
      <c r="JA42" s="102"/>
      <c r="JB42" s="102"/>
      <c r="JC42" s="102"/>
      <c r="JD42" s="102"/>
      <c r="JE42" s="102"/>
      <c r="JF42" s="102"/>
      <c r="JG42" s="102"/>
      <c r="JH42" s="102"/>
      <c r="JI42" s="102"/>
      <c r="JJ42" s="102"/>
      <c r="JK42" s="102"/>
      <c r="JL42" s="102"/>
      <c r="JM42" s="102"/>
      <c r="JN42" s="102"/>
      <c r="JO42" s="102"/>
      <c r="JP42" s="102"/>
      <c r="JQ42" s="102"/>
      <c r="JR42" s="102"/>
      <c r="JS42" s="102"/>
      <c r="JT42" s="102"/>
      <c r="JU42" s="102"/>
      <c r="JV42" s="102"/>
      <c r="JW42" s="102"/>
      <c r="JX42" s="102"/>
      <c r="JY42" s="102"/>
      <c r="JZ42" s="102"/>
      <c r="KA42" s="102"/>
      <c r="KB42" s="102"/>
      <c r="KC42" s="102"/>
      <c r="KD42" s="102"/>
      <c r="KE42" s="102"/>
      <c r="KF42" s="102"/>
      <c r="KG42" s="102"/>
      <c r="KH42" s="102"/>
      <c r="KI42" s="102"/>
      <c r="KJ42" s="102"/>
      <c r="KK42" s="102"/>
      <c r="KL42" s="102"/>
      <c r="KM42" s="102"/>
      <c r="KN42" s="102"/>
      <c r="KO42" s="102"/>
      <c r="KP42" s="102"/>
      <c r="KQ42" s="102"/>
      <c r="KR42" s="102"/>
      <c r="KS42" s="102"/>
      <c r="KT42" s="102"/>
      <c r="KU42" s="102"/>
      <c r="KV42" s="102"/>
      <c r="KW42" s="102"/>
      <c r="KX42" s="102"/>
      <c r="KY42" s="102"/>
      <c r="KZ42" s="102"/>
      <c r="LA42" s="102"/>
      <c r="LB42" s="102"/>
      <c r="LC42" s="102"/>
      <c r="LD42" s="102"/>
      <c r="LE42" s="102"/>
      <c r="LF42" s="102"/>
      <c r="LG42" s="102"/>
      <c r="LH42" s="102"/>
      <c r="LI42" s="102"/>
      <c r="LJ42" s="102"/>
      <c r="LK42" s="102"/>
      <c r="LL42" s="102"/>
      <c r="LM42" s="102"/>
      <c r="LN42" s="102"/>
      <c r="LO42" s="102"/>
      <c r="LP42" s="102"/>
      <c r="LQ42" s="102"/>
      <c r="LR42" s="102"/>
      <c r="LS42" s="102"/>
      <c r="LT42" s="102"/>
      <c r="LU42" s="102"/>
      <c r="LV42" s="102"/>
      <c r="LW42" s="102"/>
      <c r="LX42" s="102"/>
      <c r="LY42" s="102"/>
      <c r="LZ42" s="102"/>
      <c r="MA42" s="102"/>
      <c r="MB42" s="102"/>
      <c r="MC42" s="102"/>
      <c r="MD42" s="102"/>
      <c r="ME42" s="102"/>
      <c r="MF42" s="102"/>
      <c r="MG42" s="102"/>
      <c r="MH42" s="102"/>
      <c r="MI42" s="102"/>
      <c r="MJ42" s="102"/>
      <c r="MK42" s="102"/>
      <c r="ML42" s="102"/>
      <c r="MM42" s="102"/>
      <c r="MN42" s="102"/>
      <c r="MO42" s="102"/>
      <c r="MP42" s="102"/>
      <c r="MQ42" s="102"/>
      <c r="MR42" s="102"/>
      <c r="MS42" s="102"/>
      <c r="MT42" s="102"/>
      <c r="MU42" s="102"/>
      <c r="MV42" s="102"/>
      <c r="MW42" s="102"/>
      <c r="MX42" s="102"/>
      <c r="MY42" s="102"/>
      <c r="MZ42" s="102"/>
      <c r="NA42" s="102"/>
      <c r="NB42" s="102"/>
      <c r="NC42" s="102"/>
      <c r="ND42" s="102"/>
      <c r="NE42" s="102"/>
      <c r="NF42" s="102"/>
      <c r="NG42" s="102"/>
      <c r="NH42" s="102"/>
      <c r="NI42" s="102"/>
      <c r="NJ42" s="102"/>
      <c r="NK42" s="102"/>
      <c r="NL42" s="102"/>
      <c r="NM42" s="102"/>
      <c r="NN42" s="102"/>
      <c r="NO42" s="102"/>
      <c r="NP42" s="102"/>
      <c r="NQ42" s="102"/>
      <c r="NR42" s="102"/>
      <c r="NS42" s="102"/>
      <c r="NT42" s="102"/>
      <c r="NU42" s="102"/>
      <c r="NV42" s="102"/>
      <c r="NW42" s="102"/>
      <c r="NX42" s="102"/>
      <c r="NY42" s="102"/>
      <c r="NZ42" s="102"/>
      <c r="OA42" s="102"/>
      <c r="OB42" s="102"/>
      <c r="OC42" s="102"/>
      <c r="OD42" s="102"/>
      <c r="OE42" s="102"/>
      <c r="OF42" s="102"/>
      <c r="OG42" s="102"/>
      <c r="OH42" s="102"/>
      <c r="OI42" s="102"/>
      <c r="OJ42" s="102"/>
      <c r="OK42" s="102"/>
      <c r="OL42" s="102"/>
      <c r="OM42" s="102"/>
      <c r="ON42" s="102"/>
      <c r="OO42" s="102"/>
      <c r="OP42" s="102"/>
      <c r="OQ42" s="102"/>
      <c r="OR42" s="102"/>
      <c r="OS42" s="102"/>
      <c r="OT42" s="102"/>
      <c r="OU42" s="102"/>
      <c r="OV42" s="102"/>
      <c r="OW42" s="102"/>
      <c r="OX42" s="102"/>
      <c r="OY42" s="102"/>
      <c r="OZ42" s="102"/>
      <c r="PA42" s="102"/>
      <c r="PB42" s="102"/>
      <c r="PC42" s="102"/>
      <c r="PD42" s="102"/>
      <c r="PE42" s="102"/>
      <c r="PF42" s="102"/>
      <c r="PG42" s="102"/>
      <c r="PH42" s="102"/>
      <c r="PI42" s="102"/>
      <c r="PJ42" s="102"/>
      <c r="PK42" s="102"/>
      <c r="PL42" s="102"/>
      <c r="PM42" s="102"/>
      <c r="PN42" s="102"/>
      <c r="PO42" s="102"/>
      <c r="PP42" s="102"/>
      <c r="PQ42" s="102"/>
      <c r="PR42" s="102"/>
      <c r="PS42" s="102"/>
      <c r="PT42" s="102"/>
      <c r="PU42" s="102"/>
      <c r="PV42" s="102"/>
      <c r="PW42" s="102"/>
      <c r="PX42" s="102"/>
      <c r="PY42" s="102"/>
      <c r="PZ42" s="102"/>
      <c r="QA42" s="102"/>
      <c r="QB42" s="102"/>
      <c r="QC42" s="102"/>
      <c r="QD42" s="102"/>
      <c r="QE42" s="102"/>
      <c r="QF42" s="102"/>
      <c r="QG42" s="102"/>
      <c r="QH42" s="102"/>
      <c r="QI42" s="102"/>
      <c r="QJ42" s="102"/>
      <c r="QK42" s="102"/>
      <c r="QL42" s="102"/>
      <c r="QM42" s="102"/>
      <c r="QN42" s="102"/>
      <c r="QO42" s="102"/>
      <c r="QP42" s="102"/>
      <c r="QQ42" s="102"/>
      <c r="QR42" s="102"/>
      <c r="QS42" s="102"/>
      <c r="QT42" s="102"/>
      <c r="QU42" s="102"/>
      <c r="QV42" s="102"/>
      <c r="QW42" s="102"/>
      <c r="QX42" s="102"/>
      <c r="QY42" s="102"/>
      <c r="QZ42" s="102"/>
      <c r="RA42" s="102"/>
      <c r="RB42" s="102"/>
      <c r="RC42" s="102"/>
      <c r="RD42" s="102"/>
      <c r="RE42" s="102"/>
      <c r="RF42" s="102"/>
      <c r="RG42" s="102"/>
      <c r="RH42" s="102"/>
      <c r="RI42" s="102"/>
      <c r="RJ42" s="102"/>
      <c r="RK42" s="102"/>
      <c r="RL42" s="102"/>
      <c r="RM42" s="102"/>
      <c r="RN42" s="102"/>
      <c r="RO42" s="102"/>
      <c r="RP42" s="102"/>
      <c r="RQ42" s="102"/>
      <c r="RR42" s="102"/>
      <c r="RS42" s="102"/>
      <c r="RT42" s="102"/>
      <c r="RU42" s="102"/>
      <c r="RV42" s="102"/>
      <c r="RW42" s="102"/>
      <c r="RX42" s="102"/>
      <c r="RY42" s="102"/>
      <c r="RZ42" s="102"/>
      <c r="SA42" s="102"/>
      <c r="SB42" s="102"/>
      <c r="SC42" s="102"/>
      <c r="SD42" s="102"/>
      <c r="SE42" s="102"/>
      <c r="SF42" s="102"/>
      <c r="SG42" s="102"/>
      <c r="SH42" s="102"/>
      <c r="SI42" s="102"/>
      <c r="SJ42" s="102"/>
      <c r="SK42" s="102"/>
      <c r="SL42" s="102"/>
      <c r="SM42" s="102"/>
      <c r="SN42" s="102"/>
      <c r="SO42" s="102"/>
      <c r="SP42" s="102"/>
      <c r="SQ42" s="102"/>
      <c r="SR42" s="102"/>
      <c r="SS42" s="102"/>
      <c r="ST42" s="102"/>
      <c r="SU42" s="102"/>
      <c r="SV42" s="102"/>
      <c r="SW42" s="102"/>
      <c r="SX42" s="102"/>
      <c r="SY42" s="102"/>
      <c r="SZ42" s="102"/>
      <c r="TA42" s="102"/>
      <c r="TB42" s="102"/>
      <c r="TC42" s="102"/>
      <c r="TD42" s="102"/>
      <c r="TE42" s="102"/>
      <c r="TF42" s="102"/>
      <c r="TG42" s="102"/>
      <c r="TH42" s="102"/>
      <c r="TI42" s="102"/>
      <c r="TJ42" s="102"/>
      <c r="TK42" s="102"/>
      <c r="TL42" s="102"/>
      <c r="TM42" s="102"/>
      <c r="TN42" s="102"/>
      <c r="TO42" s="102"/>
      <c r="TP42" s="102"/>
      <c r="TQ42" s="102"/>
      <c r="TR42" s="102"/>
      <c r="TS42" s="102"/>
      <c r="TT42" s="102"/>
      <c r="TU42" s="102"/>
      <c r="TV42" s="102"/>
      <c r="TW42" s="102"/>
      <c r="TX42" s="102"/>
      <c r="TY42" s="102"/>
      <c r="TZ42" s="102"/>
      <c r="UA42" s="102"/>
      <c r="UB42" s="102"/>
      <c r="UC42" s="102"/>
      <c r="UD42" s="102"/>
      <c r="UE42" s="102"/>
      <c r="UF42" s="102"/>
      <c r="UG42" s="102"/>
      <c r="UH42" s="102"/>
      <c r="UI42" s="102"/>
      <c r="UJ42" s="102"/>
      <c r="UK42" s="102"/>
      <c r="UL42" s="102"/>
      <c r="UM42" s="102"/>
      <c r="UN42" s="102"/>
      <c r="UO42" s="102"/>
      <c r="UP42" s="102"/>
      <c r="UQ42" s="102"/>
      <c r="UR42" s="102"/>
      <c r="US42" s="102"/>
      <c r="UT42" s="102"/>
      <c r="UU42" s="102"/>
      <c r="UV42" s="102"/>
      <c r="UW42" s="102"/>
      <c r="UX42" s="102"/>
      <c r="UY42" s="102"/>
      <c r="UZ42" s="102"/>
      <c r="VA42" s="102"/>
      <c r="VB42" s="102"/>
      <c r="VC42" s="102"/>
      <c r="VD42" s="102"/>
      <c r="VE42" s="102"/>
      <c r="VF42" s="102"/>
      <c r="VG42" s="102"/>
      <c r="VH42" s="102"/>
      <c r="VI42" s="102"/>
      <c r="VJ42" s="102"/>
      <c r="VK42" s="102"/>
      <c r="VL42" s="102"/>
      <c r="VM42" s="102"/>
      <c r="VN42" s="102"/>
      <c r="VO42" s="102"/>
      <c r="VP42" s="102"/>
      <c r="VQ42" s="102"/>
      <c r="VR42" s="102"/>
      <c r="VS42" s="102"/>
      <c r="VT42" s="102"/>
      <c r="VU42" s="102"/>
      <c r="VV42" s="102"/>
      <c r="VW42" s="102"/>
      <c r="VX42" s="102"/>
      <c r="VY42" s="102"/>
      <c r="VZ42" s="102"/>
      <c r="WA42" s="102"/>
      <c r="WB42" s="102"/>
      <c r="WC42" s="102"/>
      <c r="WD42" s="102"/>
      <c r="WE42" s="102"/>
      <c r="WF42" s="102"/>
      <c r="WG42" s="102"/>
      <c r="WH42" s="102"/>
      <c r="WI42" s="102"/>
      <c r="WJ42" s="102"/>
      <c r="WK42" s="102"/>
      <c r="WL42" s="102"/>
      <c r="WM42" s="102"/>
      <c r="WN42" s="102"/>
      <c r="WO42" s="102"/>
      <c r="WP42" s="102"/>
      <c r="WQ42" s="102"/>
      <c r="WR42" s="102"/>
      <c r="WS42" s="102"/>
      <c r="WT42" s="102"/>
      <c r="WU42" s="102"/>
      <c r="WV42" s="102"/>
      <c r="WW42" s="102"/>
      <c r="WX42" s="102"/>
      <c r="WY42" s="102"/>
      <c r="WZ42" s="102"/>
      <c r="XA42" s="102"/>
      <c r="XB42" s="102"/>
      <c r="XC42" s="102"/>
      <c r="XD42" s="102"/>
      <c r="XE42" s="102"/>
      <c r="XF42" s="102"/>
      <c r="XG42" s="102"/>
      <c r="XH42" s="102"/>
      <c r="XI42" s="102"/>
      <c r="XJ42" s="102"/>
      <c r="XK42" s="102"/>
      <c r="XL42" s="102"/>
      <c r="XM42" s="102"/>
      <c r="XN42" s="102"/>
      <c r="XO42" s="102"/>
      <c r="XP42" s="102"/>
      <c r="XQ42" s="102"/>
      <c r="XR42" s="102"/>
      <c r="XS42" s="102"/>
      <c r="XT42" s="102"/>
      <c r="XU42" s="102"/>
      <c r="XV42" s="102"/>
      <c r="XW42" s="102"/>
      <c r="XX42" s="102"/>
      <c r="XY42" s="102"/>
      <c r="XZ42" s="102"/>
      <c r="YA42" s="102"/>
      <c r="YB42" s="102"/>
      <c r="YC42" s="102"/>
      <c r="YD42" s="102"/>
      <c r="YE42" s="102"/>
      <c r="YF42" s="102"/>
      <c r="YG42" s="102"/>
      <c r="YH42" s="102"/>
      <c r="YI42" s="102"/>
      <c r="YJ42" s="102"/>
      <c r="YK42" s="102"/>
      <c r="YL42" s="102"/>
      <c r="YM42" s="102"/>
      <c r="YN42" s="102"/>
      <c r="YO42" s="102"/>
      <c r="YP42" s="102"/>
      <c r="YQ42" s="102"/>
      <c r="YR42" s="102"/>
      <c r="YS42" s="102"/>
      <c r="YT42" s="102"/>
      <c r="YU42" s="102"/>
      <c r="YV42" s="102"/>
      <c r="YW42" s="102"/>
      <c r="YX42" s="102"/>
      <c r="YY42" s="102"/>
      <c r="YZ42" s="102"/>
      <c r="ZA42" s="102"/>
      <c r="ZB42" s="102"/>
      <c r="ZC42" s="102"/>
      <c r="ZD42" s="102"/>
      <c r="ZE42" s="102"/>
      <c r="ZF42" s="102"/>
      <c r="ZG42" s="102"/>
      <c r="ZH42" s="102"/>
      <c r="ZI42" s="102"/>
      <c r="ZJ42" s="102"/>
      <c r="ZK42" s="102"/>
      <c r="ZL42" s="102"/>
      <c r="ZM42" s="102"/>
      <c r="ZN42" s="102"/>
      <c r="ZO42" s="102"/>
      <c r="ZP42" s="102"/>
      <c r="ZQ42" s="102"/>
      <c r="ZR42" s="102"/>
      <c r="ZS42" s="102"/>
      <c r="ZT42" s="102"/>
      <c r="ZU42" s="102"/>
      <c r="ZV42" s="102"/>
      <c r="ZW42" s="102"/>
      <c r="ZX42" s="102"/>
      <c r="ZY42" s="102"/>
      <c r="ZZ42" s="102"/>
      <c r="AAA42" s="102"/>
      <c r="AAB42" s="102"/>
      <c r="AAC42" s="102"/>
      <c r="AAD42" s="102"/>
      <c r="AAE42" s="102"/>
      <c r="AAF42" s="102"/>
      <c r="AAG42" s="102"/>
      <c r="AAH42" s="102"/>
      <c r="AAI42" s="102"/>
      <c r="AAJ42" s="102"/>
      <c r="AAK42" s="102"/>
      <c r="AAL42" s="102"/>
      <c r="AAM42" s="102"/>
      <c r="AAN42" s="102"/>
      <c r="AAO42" s="102"/>
      <c r="AAP42" s="102"/>
      <c r="AAQ42" s="102"/>
      <c r="AAR42" s="102"/>
      <c r="AAS42" s="102"/>
      <c r="AAT42" s="102"/>
      <c r="AAU42" s="102"/>
      <c r="AAV42" s="102"/>
      <c r="AAW42" s="102"/>
      <c r="AAX42" s="102"/>
      <c r="AAY42" s="102"/>
      <c r="AAZ42" s="102"/>
      <c r="ABA42" s="102"/>
      <c r="ABB42" s="102"/>
      <c r="ABC42" s="102"/>
      <c r="ABD42" s="102"/>
      <c r="ABE42" s="102"/>
      <c r="ABF42" s="102"/>
      <c r="ABG42" s="102"/>
      <c r="ABH42" s="102"/>
      <c r="ABI42" s="102"/>
      <c r="ABJ42" s="102"/>
      <c r="ABK42" s="102"/>
      <c r="ABL42" s="102"/>
      <c r="ABM42" s="102"/>
      <c r="ABN42" s="102"/>
      <c r="ABO42" s="102"/>
      <c r="ABP42" s="102"/>
      <c r="ABQ42" s="102"/>
      <c r="ABR42" s="102"/>
      <c r="ABS42" s="102"/>
      <c r="ABT42" s="102"/>
      <c r="ABU42" s="102"/>
      <c r="ABV42" s="102"/>
      <c r="ABW42" s="102"/>
      <c r="ABX42" s="102"/>
      <c r="ABY42" s="102"/>
      <c r="ABZ42" s="102"/>
      <c r="ACA42" s="102"/>
      <c r="ACB42" s="102"/>
      <c r="ACC42" s="102"/>
      <c r="ACD42" s="102"/>
      <c r="ACE42" s="102"/>
      <c r="ACF42" s="102"/>
      <c r="ACG42" s="102"/>
      <c r="ACH42" s="102"/>
      <c r="ACI42" s="102"/>
      <c r="ACJ42" s="102"/>
      <c r="ACK42" s="102"/>
      <c r="ACL42" s="102"/>
      <c r="ACM42" s="102"/>
      <c r="ACN42" s="102"/>
      <c r="ACO42" s="102"/>
      <c r="ACP42" s="102"/>
      <c r="ACQ42" s="102"/>
      <c r="ACR42" s="102"/>
      <c r="ACS42" s="102"/>
      <c r="ACT42" s="102"/>
      <c r="ACU42" s="102"/>
      <c r="ACV42" s="102"/>
      <c r="ACW42" s="102"/>
      <c r="ACX42" s="102"/>
      <c r="ACY42" s="102"/>
      <c r="ACZ42" s="102"/>
      <c r="ADA42" s="102"/>
      <c r="ADB42" s="102"/>
      <c r="ADC42" s="102"/>
      <c r="ADD42" s="102"/>
      <c r="ADE42" s="102"/>
      <c r="ADF42" s="102"/>
      <c r="ADG42" s="102"/>
      <c r="ADH42" s="102"/>
      <c r="ADI42" s="102"/>
      <c r="ADJ42" s="102"/>
      <c r="ADK42" s="102"/>
      <c r="ADL42" s="102"/>
      <c r="ADM42" s="102"/>
      <c r="ADN42" s="102"/>
      <c r="ADO42" s="102"/>
      <c r="ADP42" s="102"/>
      <c r="ADQ42" s="102"/>
      <c r="ADR42" s="102"/>
      <c r="ADS42" s="102"/>
      <c r="ADT42" s="102"/>
      <c r="ADU42" s="102"/>
      <c r="ADV42" s="102"/>
      <c r="ADW42" s="102"/>
      <c r="ADX42" s="102"/>
      <c r="ADY42" s="102"/>
      <c r="ADZ42" s="102"/>
      <c r="AEA42" s="102"/>
      <c r="AEB42" s="102"/>
      <c r="AEC42" s="102"/>
      <c r="AED42" s="102"/>
      <c r="AEE42" s="102"/>
      <c r="AEF42" s="102"/>
      <c r="AEG42" s="102"/>
      <c r="AEH42" s="102"/>
      <c r="AEI42" s="102"/>
      <c r="AEJ42" s="102"/>
      <c r="AEK42" s="102"/>
      <c r="AEL42" s="102"/>
      <c r="AEM42" s="102"/>
      <c r="AEN42" s="102"/>
      <c r="AEO42" s="102"/>
      <c r="AEP42" s="102"/>
      <c r="AEQ42" s="102"/>
      <c r="AER42" s="102"/>
      <c r="AES42" s="102"/>
      <c r="AET42" s="102"/>
      <c r="AEU42" s="102"/>
      <c r="AEV42" s="102"/>
      <c r="AEW42" s="102"/>
      <c r="AEX42" s="102"/>
      <c r="AEY42" s="102"/>
      <c r="AEZ42" s="102"/>
      <c r="AFA42" s="102"/>
      <c r="AFB42" s="102"/>
      <c r="AFC42" s="102"/>
      <c r="AFD42" s="102"/>
      <c r="AFE42" s="102"/>
      <c r="AFF42" s="102"/>
      <c r="AFG42" s="102"/>
      <c r="AFH42" s="102"/>
      <c r="AFI42" s="102"/>
      <c r="AFJ42" s="102"/>
      <c r="AFK42" s="102"/>
      <c r="AFL42" s="102"/>
      <c r="AFM42" s="102"/>
      <c r="AFN42" s="102"/>
      <c r="AFO42" s="102"/>
      <c r="AFP42" s="102"/>
      <c r="AFQ42" s="102"/>
      <c r="AFR42" s="102"/>
      <c r="AFS42" s="102"/>
      <c r="AFT42" s="102"/>
      <c r="AFU42" s="102"/>
      <c r="AFV42" s="102"/>
      <c r="AFW42" s="102"/>
      <c r="AFX42" s="102"/>
      <c r="AFY42" s="102"/>
      <c r="AFZ42" s="102"/>
      <c r="AGA42" s="102"/>
      <c r="AGB42" s="102"/>
      <c r="AGC42" s="102"/>
      <c r="AGD42" s="102"/>
      <c r="AGE42" s="102"/>
      <c r="AGF42" s="102"/>
      <c r="AGG42" s="102"/>
      <c r="AGH42" s="102"/>
      <c r="AGI42" s="102"/>
      <c r="AGJ42" s="102"/>
      <c r="AGK42" s="102"/>
      <c r="AGL42" s="102"/>
      <c r="AGM42" s="102"/>
      <c r="AGN42" s="102"/>
      <c r="AGO42" s="102"/>
      <c r="AGP42" s="102"/>
      <c r="AGQ42" s="102"/>
      <c r="AGR42" s="102"/>
      <c r="AGS42" s="102"/>
      <c r="AGT42" s="102"/>
      <c r="AGU42" s="102"/>
      <c r="AGV42" s="102"/>
      <c r="AGW42" s="102"/>
      <c r="AGX42" s="102"/>
      <c r="AGY42" s="102"/>
      <c r="AGZ42" s="102"/>
      <c r="AHA42" s="102"/>
      <c r="AHB42" s="102"/>
      <c r="AHC42" s="102"/>
      <c r="AHD42" s="102"/>
      <c r="AHE42" s="102"/>
      <c r="AHF42" s="102"/>
      <c r="AHG42" s="102"/>
      <c r="AHH42" s="102"/>
      <c r="AHI42" s="102"/>
      <c r="AHJ42" s="102"/>
      <c r="AHK42" s="102"/>
      <c r="AHL42" s="102"/>
      <c r="AHM42" s="102"/>
      <c r="AHN42" s="102"/>
      <c r="AHO42" s="102"/>
      <c r="AHP42" s="102"/>
      <c r="AHQ42" s="102"/>
      <c r="AHR42" s="102"/>
      <c r="AHS42" s="102"/>
      <c r="AHT42" s="102"/>
      <c r="AHU42" s="102"/>
      <c r="AHV42" s="102"/>
      <c r="AHW42" s="102"/>
      <c r="AHX42" s="102"/>
      <c r="AHY42" s="102"/>
      <c r="AHZ42" s="102"/>
      <c r="AIA42" s="102"/>
      <c r="AIB42" s="102"/>
      <c r="AIC42" s="102"/>
      <c r="AID42" s="102"/>
      <c r="AIE42" s="102"/>
      <c r="AIF42" s="102"/>
      <c r="AIG42" s="102"/>
      <c r="AIH42" s="102"/>
      <c r="AII42" s="102"/>
      <c r="AIJ42" s="102"/>
      <c r="AIK42" s="102"/>
      <c r="AIL42" s="102"/>
      <c r="AIM42" s="102"/>
      <c r="AIN42" s="102"/>
      <c r="AIO42" s="102"/>
      <c r="AIP42" s="102"/>
      <c r="AIQ42" s="102"/>
      <c r="AIR42" s="102"/>
      <c r="AIS42" s="102"/>
      <c r="AIT42" s="102"/>
      <c r="AIU42" s="102"/>
      <c r="AIV42" s="102"/>
      <c r="AIW42" s="102"/>
      <c r="AIX42" s="102"/>
      <c r="AIY42" s="102"/>
      <c r="AIZ42" s="102"/>
      <c r="AJA42" s="102"/>
      <c r="AJB42" s="102"/>
      <c r="AJC42" s="102"/>
      <c r="AJD42" s="102"/>
      <c r="AJE42" s="102"/>
      <c r="AJF42" s="102"/>
      <c r="AJG42" s="102"/>
      <c r="AJH42" s="102"/>
      <c r="AJI42" s="102"/>
      <c r="AJJ42" s="102"/>
      <c r="AJK42" s="102"/>
      <c r="AJL42" s="102"/>
      <c r="AJM42" s="102"/>
      <c r="AJN42" s="102"/>
      <c r="AJO42" s="102"/>
      <c r="AJP42" s="102"/>
      <c r="AJQ42" s="102"/>
      <c r="AJR42" s="102"/>
      <c r="AJS42" s="102"/>
      <c r="AJT42" s="102"/>
      <c r="AJU42" s="102"/>
      <c r="AJV42" s="102"/>
      <c r="AJW42" s="102"/>
      <c r="AJX42" s="102"/>
      <c r="AJY42" s="102"/>
      <c r="AJZ42" s="102"/>
      <c r="AKA42" s="102"/>
      <c r="AKB42" s="102"/>
      <c r="AKC42" s="102"/>
      <c r="AKD42" s="102"/>
      <c r="AKE42" s="102"/>
      <c r="AKF42" s="102"/>
      <c r="AKG42" s="102"/>
      <c r="AKH42" s="102"/>
      <c r="AKI42" s="102"/>
      <c r="AKJ42" s="102"/>
      <c r="AKK42" s="102"/>
      <c r="AKL42" s="102"/>
      <c r="AKM42" s="102"/>
      <c r="AKN42" s="102"/>
      <c r="AKO42" s="102"/>
      <c r="AKP42" s="102"/>
      <c r="AKQ42" s="102"/>
      <c r="AKR42" s="102"/>
      <c r="AKS42" s="102"/>
      <c r="AKT42" s="102"/>
      <c r="AKU42" s="102"/>
      <c r="AKV42" s="102"/>
      <c r="AKW42" s="102"/>
      <c r="AKX42" s="102"/>
      <c r="AKY42" s="102"/>
      <c r="AKZ42" s="102"/>
      <c r="ALA42" s="102"/>
      <c r="ALB42" s="102"/>
      <c r="ALC42" s="102"/>
      <c r="ALD42" s="102"/>
      <c r="ALE42" s="102"/>
      <c r="ALF42" s="102"/>
      <c r="ALG42" s="102"/>
      <c r="ALH42" s="102"/>
      <c r="ALI42" s="102"/>
      <c r="ALJ42" s="102"/>
      <c r="ALK42" s="102"/>
      <c r="ALL42" s="102"/>
      <c r="ALM42" s="102"/>
      <c r="ALN42" s="102"/>
      <c r="ALO42" s="102"/>
      <c r="ALP42" s="102"/>
      <c r="ALQ42" s="102"/>
      <c r="ALR42" s="102"/>
      <c r="ALS42" s="102"/>
      <c r="ALT42" s="102"/>
      <c r="ALU42" s="102"/>
      <c r="ALV42" s="102"/>
      <c r="ALW42" s="102"/>
      <c r="ALX42" s="102"/>
      <c r="ALY42" s="102"/>
      <c r="ALZ42" s="102"/>
      <c r="AMA42" s="102"/>
      <c r="AMB42" s="102"/>
      <c r="AMC42" s="102"/>
      <c r="AMD42" s="102"/>
      <c r="AME42" s="102"/>
      <c r="AMF42" s="102"/>
      <c r="AMG42" s="102"/>
      <c r="AMH42" s="102"/>
      <c r="AMI42" s="102"/>
      <c r="AMJ42" s="102"/>
    </row>
    <row r="43" spans="1:1024" customFormat="1" ht="51" customHeight="1">
      <c r="A43" s="15" t="s">
        <v>326</v>
      </c>
      <c r="B43" s="212" t="s">
        <v>78</v>
      </c>
      <c r="C43" s="213" t="s">
        <v>321</v>
      </c>
      <c r="D43" s="213" t="s">
        <v>20</v>
      </c>
      <c r="E43" s="214" t="s">
        <v>182</v>
      </c>
      <c r="F43" s="214" t="s">
        <v>327</v>
      </c>
      <c r="G43" s="214" t="s">
        <v>328</v>
      </c>
      <c r="H43" s="215">
        <v>26900</v>
      </c>
      <c r="I43" s="215">
        <v>12000</v>
      </c>
      <c r="J43" s="215"/>
      <c r="K43" s="215"/>
      <c r="L43" s="216">
        <f t="shared" si="1"/>
        <v>44.609665427509292</v>
      </c>
      <c r="M43" s="217"/>
      <c r="N43" s="218">
        <v>4</v>
      </c>
      <c r="O43" s="218">
        <v>3</v>
      </c>
      <c r="P43" s="218"/>
      <c r="Q43" s="264" t="s">
        <v>329</v>
      </c>
      <c r="R43" s="125"/>
      <c r="S43" s="261" t="s">
        <v>330</v>
      </c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  <c r="IM43" s="102"/>
      <c r="IN43" s="102"/>
      <c r="IO43" s="102"/>
      <c r="IP43" s="102"/>
      <c r="IQ43" s="102"/>
      <c r="IR43" s="102"/>
      <c r="IS43" s="102"/>
      <c r="IT43" s="102"/>
      <c r="IU43" s="102"/>
      <c r="IV43" s="102"/>
      <c r="IW43" s="102"/>
      <c r="IX43" s="102"/>
      <c r="IY43" s="102"/>
      <c r="IZ43" s="102"/>
      <c r="JA43" s="102"/>
      <c r="JB43" s="102"/>
      <c r="JC43" s="102"/>
      <c r="JD43" s="102"/>
      <c r="JE43" s="102"/>
      <c r="JF43" s="102"/>
      <c r="JG43" s="102"/>
      <c r="JH43" s="102"/>
      <c r="JI43" s="102"/>
      <c r="JJ43" s="102"/>
      <c r="JK43" s="102"/>
      <c r="JL43" s="102"/>
      <c r="JM43" s="102"/>
      <c r="JN43" s="102"/>
      <c r="JO43" s="102"/>
      <c r="JP43" s="102"/>
      <c r="JQ43" s="102"/>
      <c r="JR43" s="102"/>
      <c r="JS43" s="102"/>
      <c r="JT43" s="102"/>
      <c r="JU43" s="102"/>
      <c r="JV43" s="102"/>
      <c r="JW43" s="102"/>
      <c r="JX43" s="102"/>
      <c r="JY43" s="102"/>
      <c r="JZ43" s="102"/>
      <c r="KA43" s="102"/>
      <c r="KB43" s="102"/>
      <c r="KC43" s="102"/>
      <c r="KD43" s="102"/>
      <c r="KE43" s="102"/>
      <c r="KF43" s="102"/>
      <c r="KG43" s="102"/>
      <c r="KH43" s="102"/>
      <c r="KI43" s="102"/>
      <c r="KJ43" s="102"/>
      <c r="KK43" s="102"/>
      <c r="KL43" s="102"/>
      <c r="KM43" s="102"/>
      <c r="KN43" s="102"/>
      <c r="KO43" s="102"/>
      <c r="KP43" s="102"/>
      <c r="KQ43" s="102"/>
      <c r="KR43" s="102"/>
      <c r="KS43" s="102"/>
      <c r="KT43" s="102"/>
      <c r="KU43" s="102"/>
      <c r="KV43" s="102"/>
      <c r="KW43" s="102"/>
      <c r="KX43" s="102"/>
      <c r="KY43" s="102"/>
      <c r="KZ43" s="102"/>
      <c r="LA43" s="102"/>
      <c r="LB43" s="102"/>
      <c r="LC43" s="102"/>
      <c r="LD43" s="102"/>
      <c r="LE43" s="102"/>
      <c r="LF43" s="102"/>
      <c r="LG43" s="102"/>
      <c r="LH43" s="102"/>
      <c r="LI43" s="102"/>
      <c r="LJ43" s="102"/>
      <c r="LK43" s="102"/>
      <c r="LL43" s="102"/>
      <c r="LM43" s="102"/>
      <c r="LN43" s="102"/>
      <c r="LO43" s="102"/>
      <c r="LP43" s="102"/>
      <c r="LQ43" s="102"/>
      <c r="LR43" s="102"/>
      <c r="LS43" s="102"/>
      <c r="LT43" s="102"/>
      <c r="LU43" s="102"/>
      <c r="LV43" s="102"/>
      <c r="LW43" s="102"/>
      <c r="LX43" s="102"/>
      <c r="LY43" s="102"/>
      <c r="LZ43" s="102"/>
      <c r="MA43" s="102"/>
      <c r="MB43" s="102"/>
      <c r="MC43" s="102"/>
      <c r="MD43" s="102"/>
      <c r="ME43" s="102"/>
      <c r="MF43" s="102"/>
      <c r="MG43" s="102"/>
      <c r="MH43" s="102"/>
      <c r="MI43" s="102"/>
      <c r="MJ43" s="102"/>
      <c r="MK43" s="102"/>
      <c r="ML43" s="102"/>
      <c r="MM43" s="102"/>
      <c r="MN43" s="102"/>
      <c r="MO43" s="102"/>
      <c r="MP43" s="102"/>
      <c r="MQ43" s="102"/>
      <c r="MR43" s="102"/>
      <c r="MS43" s="102"/>
      <c r="MT43" s="102"/>
      <c r="MU43" s="102"/>
      <c r="MV43" s="102"/>
      <c r="MW43" s="102"/>
      <c r="MX43" s="102"/>
      <c r="MY43" s="102"/>
      <c r="MZ43" s="102"/>
      <c r="NA43" s="102"/>
      <c r="NB43" s="102"/>
      <c r="NC43" s="102"/>
      <c r="ND43" s="102"/>
      <c r="NE43" s="102"/>
      <c r="NF43" s="102"/>
      <c r="NG43" s="102"/>
      <c r="NH43" s="102"/>
      <c r="NI43" s="102"/>
      <c r="NJ43" s="102"/>
      <c r="NK43" s="102"/>
      <c r="NL43" s="102"/>
      <c r="NM43" s="102"/>
      <c r="NN43" s="102"/>
      <c r="NO43" s="102"/>
      <c r="NP43" s="102"/>
      <c r="NQ43" s="102"/>
      <c r="NR43" s="102"/>
      <c r="NS43" s="102"/>
      <c r="NT43" s="102"/>
      <c r="NU43" s="102"/>
      <c r="NV43" s="102"/>
      <c r="NW43" s="102"/>
      <c r="NX43" s="102"/>
      <c r="NY43" s="102"/>
      <c r="NZ43" s="102"/>
      <c r="OA43" s="102"/>
      <c r="OB43" s="102"/>
      <c r="OC43" s="102"/>
      <c r="OD43" s="102"/>
      <c r="OE43" s="102"/>
      <c r="OF43" s="102"/>
      <c r="OG43" s="102"/>
      <c r="OH43" s="102"/>
      <c r="OI43" s="102"/>
      <c r="OJ43" s="102"/>
      <c r="OK43" s="102"/>
      <c r="OL43" s="102"/>
      <c r="OM43" s="102"/>
      <c r="ON43" s="102"/>
      <c r="OO43" s="102"/>
      <c r="OP43" s="102"/>
      <c r="OQ43" s="102"/>
      <c r="OR43" s="102"/>
      <c r="OS43" s="102"/>
      <c r="OT43" s="102"/>
      <c r="OU43" s="102"/>
      <c r="OV43" s="102"/>
      <c r="OW43" s="102"/>
      <c r="OX43" s="102"/>
      <c r="OY43" s="102"/>
      <c r="OZ43" s="102"/>
      <c r="PA43" s="102"/>
      <c r="PB43" s="102"/>
      <c r="PC43" s="102"/>
      <c r="PD43" s="102"/>
      <c r="PE43" s="102"/>
      <c r="PF43" s="102"/>
      <c r="PG43" s="102"/>
      <c r="PH43" s="102"/>
      <c r="PI43" s="102"/>
      <c r="PJ43" s="102"/>
      <c r="PK43" s="102"/>
      <c r="PL43" s="102"/>
      <c r="PM43" s="102"/>
      <c r="PN43" s="102"/>
      <c r="PO43" s="102"/>
      <c r="PP43" s="102"/>
      <c r="PQ43" s="102"/>
      <c r="PR43" s="102"/>
      <c r="PS43" s="102"/>
      <c r="PT43" s="102"/>
      <c r="PU43" s="102"/>
      <c r="PV43" s="102"/>
      <c r="PW43" s="102"/>
      <c r="PX43" s="102"/>
      <c r="PY43" s="102"/>
      <c r="PZ43" s="102"/>
      <c r="QA43" s="102"/>
      <c r="QB43" s="102"/>
      <c r="QC43" s="102"/>
      <c r="QD43" s="102"/>
      <c r="QE43" s="102"/>
      <c r="QF43" s="102"/>
      <c r="QG43" s="102"/>
      <c r="QH43" s="102"/>
      <c r="QI43" s="102"/>
      <c r="QJ43" s="102"/>
      <c r="QK43" s="102"/>
      <c r="QL43" s="102"/>
      <c r="QM43" s="102"/>
      <c r="QN43" s="102"/>
      <c r="QO43" s="102"/>
      <c r="QP43" s="102"/>
      <c r="QQ43" s="102"/>
      <c r="QR43" s="102"/>
      <c r="QS43" s="102"/>
      <c r="QT43" s="102"/>
      <c r="QU43" s="102"/>
      <c r="QV43" s="102"/>
      <c r="QW43" s="102"/>
      <c r="QX43" s="102"/>
      <c r="QY43" s="102"/>
      <c r="QZ43" s="102"/>
      <c r="RA43" s="102"/>
      <c r="RB43" s="102"/>
      <c r="RC43" s="102"/>
      <c r="RD43" s="102"/>
      <c r="RE43" s="102"/>
      <c r="RF43" s="102"/>
      <c r="RG43" s="102"/>
      <c r="RH43" s="102"/>
      <c r="RI43" s="102"/>
      <c r="RJ43" s="102"/>
      <c r="RK43" s="102"/>
      <c r="RL43" s="102"/>
      <c r="RM43" s="102"/>
      <c r="RN43" s="102"/>
      <c r="RO43" s="102"/>
      <c r="RP43" s="102"/>
      <c r="RQ43" s="102"/>
      <c r="RR43" s="102"/>
      <c r="RS43" s="102"/>
      <c r="RT43" s="102"/>
      <c r="RU43" s="102"/>
      <c r="RV43" s="102"/>
      <c r="RW43" s="102"/>
      <c r="RX43" s="102"/>
      <c r="RY43" s="102"/>
      <c r="RZ43" s="102"/>
      <c r="SA43" s="102"/>
      <c r="SB43" s="102"/>
      <c r="SC43" s="102"/>
      <c r="SD43" s="102"/>
      <c r="SE43" s="102"/>
      <c r="SF43" s="102"/>
      <c r="SG43" s="102"/>
      <c r="SH43" s="102"/>
      <c r="SI43" s="102"/>
      <c r="SJ43" s="102"/>
      <c r="SK43" s="102"/>
      <c r="SL43" s="102"/>
      <c r="SM43" s="102"/>
      <c r="SN43" s="102"/>
      <c r="SO43" s="102"/>
      <c r="SP43" s="102"/>
      <c r="SQ43" s="102"/>
      <c r="SR43" s="102"/>
      <c r="SS43" s="102"/>
      <c r="ST43" s="102"/>
      <c r="SU43" s="102"/>
      <c r="SV43" s="102"/>
      <c r="SW43" s="102"/>
      <c r="SX43" s="102"/>
      <c r="SY43" s="102"/>
      <c r="SZ43" s="102"/>
      <c r="TA43" s="102"/>
      <c r="TB43" s="102"/>
      <c r="TC43" s="102"/>
      <c r="TD43" s="102"/>
      <c r="TE43" s="102"/>
      <c r="TF43" s="102"/>
      <c r="TG43" s="102"/>
      <c r="TH43" s="102"/>
      <c r="TI43" s="102"/>
      <c r="TJ43" s="102"/>
      <c r="TK43" s="102"/>
      <c r="TL43" s="102"/>
      <c r="TM43" s="102"/>
      <c r="TN43" s="102"/>
      <c r="TO43" s="102"/>
      <c r="TP43" s="102"/>
      <c r="TQ43" s="102"/>
      <c r="TR43" s="102"/>
      <c r="TS43" s="102"/>
      <c r="TT43" s="102"/>
      <c r="TU43" s="102"/>
      <c r="TV43" s="102"/>
      <c r="TW43" s="102"/>
      <c r="TX43" s="102"/>
      <c r="TY43" s="102"/>
      <c r="TZ43" s="102"/>
      <c r="UA43" s="102"/>
      <c r="UB43" s="102"/>
      <c r="UC43" s="102"/>
      <c r="UD43" s="102"/>
      <c r="UE43" s="102"/>
      <c r="UF43" s="102"/>
      <c r="UG43" s="102"/>
      <c r="UH43" s="102"/>
      <c r="UI43" s="102"/>
      <c r="UJ43" s="102"/>
      <c r="UK43" s="102"/>
      <c r="UL43" s="102"/>
      <c r="UM43" s="102"/>
      <c r="UN43" s="102"/>
      <c r="UO43" s="102"/>
      <c r="UP43" s="102"/>
      <c r="UQ43" s="102"/>
      <c r="UR43" s="102"/>
      <c r="US43" s="102"/>
      <c r="UT43" s="102"/>
      <c r="UU43" s="102"/>
      <c r="UV43" s="102"/>
      <c r="UW43" s="102"/>
      <c r="UX43" s="102"/>
      <c r="UY43" s="102"/>
      <c r="UZ43" s="102"/>
      <c r="VA43" s="102"/>
      <c r="VB43" s="102"/>
      <c r="VC43" s="102"/>
      <c r="VD43" s="102"/>
      <c r="VE43" s="102"/>
      <c r="VF43" s="102"/>
      <c r="VG43" s="102"/>
      <c r="VH43" s="102"/>
      <c r="VI43" s="102"/>
      <c r="VJ43" s="102"/>
      <c r="VK43" s="102"/>
      <c r="VL43" s="102"/>
      <c r="VM43" s="102"/>
      <c r="VN43" s="102"/>
      <c r="VO43" s="102"/>
      <c r="VP43" s="102"/>
      <c r="VQ43" s="102"/>
      <c r="VR43" s="102"/>
      <c r="VS43" s="102"/>
      <c r="VT43" s="102"/>
      <c r="VU43" s="102"/>
      <c r="VV43" s="102"/>
      <c r="VW43" s="102"/>
      <c r="VX43" s="102"/>
      <c r="VY43" s="102"/>
      <c r="VZ43" s="102"/>
      <c r="WA43" s="102"/>
      <c r="WB43" s="102"/>
      <c r="WC43" s="102"/>
      <c r="WD43" s="102"/>
      <c r="WE43" s="102"/>
      <c r="WF43" s="102"/>
      <c r="WG43" s="102"/>
      <c r="WH43" s="102"/>
      <c r="WI43" s="102"/>
      <c r="WJ43" s="102"/>
      <c r="WK43" s="102"/>
      <c r="WL43" s="102"/>
      <c r="WM43" s="102"/>
      <c r="WN43" s="102"/>
      <c r="WO43" s="102"/>
      <c r="WP43" s="102"/>
      <c r="WQ43" s="102"/>
      <c r="WR43" s="102"/>
      <c r="WS43" s="102"/>
      <c r="WT43" s="102"/>
      <c r="WU43" s="102"/>
      <c r="WV43" s="102"/>
      <c r="WW43" s="102"/>
      <c r="WX43" s="102"/>
      <c r="WY43" s="102"/>
      <c r="WZ43" s="102"/>
      <c r="XA43" s="102"/>
      <c r="XB43" s="102"/>
      <c r="XC43" s="102"/>
      <c r="XD43" s="102"/>
      <c r="XE43" s="102"/>
      <c r="XF43" s="102"/>
      <c r="XG43" s="102"/>
      <c r="XH43" s="102"/>
      <c r="XI43" s="102"/>
      <c r="XJ43" s="102"/>
      <c r="XK43" s="102"/>
      <c r="XL43" s="102"/>
      <c r="XM43" s="102"/>
      <c r="XN43" s="102"/>
      <c r="XO43" s="102"/>
      <c r="XP43" s="102"/>
      <c r="XQ43" s="102"/>
      <c r="XR43" s="102"/>
      <c r="XS43" s="102"/>
      <c r="XT43" s="102"/>
      <c r="XU43" s="102"/>
      <c r="XV43" s="102"/>
      <c r="XW43" s="102"/>
      <c r="XX43" s="102"/>
      <c r="XY43" s="102"/>
      <c r="XZ43" s="102"/>
      <c r="YA43" s="102"/>
      <c r="YB43" s="102"/>
      <c r="YC43" s="102"/>
      <c r="YD43" s="102"/>
      <c r="YE43" s="102"/>
      <c r="YF43" s="102"/>
      <c r="YG43" s="102"/>
      <c r="YH43" s="102"/>
      <c r="YI43" s="102"/>
      <c r="YJ43" s="102"/>
      <c r="YK43" s="102"/>
      <c r="YL43" s="102"/>
      <c r="YM43" s="102"/>
      <c r="YN43" s="102"/>
      <c r="YO43" s="102"/>
      <c r="YP43" s="102"/>
      <c r="YQ43" s="102"/>
      <c r="YR43" s="102"/>
      <c r="YS43" s="102"/>
      <c r="YT43" s="102"/>
      <c r="YU43" s="102"/>
      <c r="YV43" s="102"/>
      <c r="YW43" s="102"/>
      <c r="YX43" s="102"/>
      <c r="YY43" s="102"/>
      <c r="YZ43" s="102"/>
      <c r="ZA43" s="102"/>
      <c r="ZB43" s="102"/>
      <c r="ZC43" s="102"/>
      <c r="ZD43" s="102"/>
      <c r="ZE43" s="102"/>
      <c r="ZF43" s="102"/>
      <c r="ZG43" s="102"/>
      <c r="ZH43" s="102"/>
      <c r="ZI43" s="102"/>
      <c r="ZJ43" s="102"/>
      <c r="ZK43" s="102"/>
      <c r="ZL43" s="102"/>
      <c r="ZM43" s="102"/>
      <c r="ZN43" s="102"/>
      <c r="ZO43" s="102"/>
      <c r="ZP43" s="102"/>
      <c r="ZQ43" s="102"/>
      <c r="ZR43" s="102"/>
      <c r="ZS43" s="102"/>
      <c r="ZT43" s="102"/>
      <c r="ZU43" s="102"/>
      <c r="ZV43" s="102"/>
      <c r="ZW43" s="102"/>
      <c r="ZX43" s="102"/>
      <c r="ZY43" s="102"/>
      <c r="ZZ43" s="102"/>
      <c r="AAA43" s="102"/>
      <c r="AAB43" s="102"/>
      <c r="AAC43" s="102"/>
      <c r="AAD43" s="102"/>
      <c r="AAE43" s="102"/>
      <c r="AAF43" s="102"/>
      <c r="AAG43" s="102"/>
      <c r="AAH43" s="102"/>
      <c r="AAI43" s="102"/>
      <c r="AAJ43" s="102"/>
      <c r="AAK43" s="102"/>
      <c r="AAL43" s="102"/>
      <c r="AAM43" s="102"/>
      <c r="AAN43" s="102"/>
      <c r="AAO43" s="102"/>
      <c r="AAP43" s="102"/>
      <c r="AAQ43" s="102"/>
      <c r="AAR43" s="102"/>
      <c r="AAS43" s="102"/>
      <c r="AAT43" s="102"/>
      <c r="AAU43" s="102"/>
      <c r="AAV43" s="102"/>
      <c r="AAW43" s="102"/>
      <c r="AAX43" s="102"/>
      <c r="AAY43" s="102"/>
      <c r="AAZ43" s="102"/>
      <c r="ABA43" s="102"/>
      <c r="ABB43" s="102"/>
      <c r="ABC43" s="102"/>
      <c r="ABD43" s="102"/>
      <c r="ABE43" s="102"/>
      <c r="ABF43" s="102"/>
      <c r="ABG43" s="102"/>
      <c r="ABH43" s="102"/>
      <c r="ABI43" s="102"/>
      <c r="ABJ43" s="102"/>
      <c r="ABK43" s="102"/>
      <c r="ABL43" s="102"/>
      <c r="ABM43" s="102"/>
      <c r="ABN43" s="102"/>
      <c r="ABO43" s="102"/>
      <c r="ABP43" s="102"/>
      <c r="ABQ43" s="102"/>
      <c r="ABR43" s="102"/>
      <c r="ABS43" s="102"/>
      <c r="ABT43" s="102"/>
      <c r="ABU43" s="102"/>
      <c r="ABV43" s="102"/>
      <c r="ABW43" s="102"/>
      <c r="ABX43" s="102"/>
      <c r="ABY43" s="102"/>
      <c r="ABZ43" s="102"/>
      <c r="ACA43" s="102"/>
      <c r="ACB43" s="102"/>
      <c r="ACC43" s="102"/>
      <c r="ACD43" s="102"/>
      <c r="ACE43" s="102"/>
      <c r="ACF43" s="102"/>
      <c r="ACG43" s="102"/>
      <c r="ACH43" s="102"/>
      <c r="ACI43" s="102"/>
      <c r="ACJ43" s="102"/>
      <c r="ACK43" s="102"/>
      <c r="ACL43" s="102"/>
      <c r="ACM43" s="102"/>
      <c r="ACN43" s="102"/>
      <c r="ACO43" s="102"/>
      <c r="ACP43" s="102"/>
      <c r="ACQ43" s="102"/>
      <c r="ACR43" s="102"/>
      <c r="ACS43" s="102"/>
      <c r="ACT43" s="102"/>
      <c r="ACU43" s="102"/>
      <c r="ACV43" s="102"/>
      <c r="ACW43" s="102"/>
      <c r="ACX43" s="102"/>
      <c r="ACY43" s="102"/>
      <c r="ACZ43" s="102"/>
      <c r="ADA43" s="102"/>
      <c r="ADB43" s="102"/>
      <c r="ADC43" s="102"/>
      <c r="ADD43" s="102"/>
      <c r="ADE43" s="102"/>
      <c r="ADF43" s="102"/>
      <c r="ADG43" s="102"/>
      <c r="ADH43" s="102"/>
      <c r="ADI43" s="102"/>
      <c r="ADJ43" s="102"/>
      <c r="ADK43" s="102"/>
      <c r="ADL43" s="102"/>
      <c r="ADM43" s="102"/>
      <c r="ADN43" s="102"/>
      <c r="ADO43" s="102"/>
      <c r="ADP43" s="102"/>
      <c r="ADQ43" s="102"/>
      <c r="ADR43" s="102"/>
      <c r="ADS43" s="102"/>
      <c r="ADT43" s="102"/>
      <c r="ADU43" s="102"/>
      <c r="ADV43" s="102"/>
      <c r="ADW43" s="102"/>
      <c r="ADX43" s="102"/>
      <c r="ADY43" s="102"/>
      <c r="ADZ43" s="102"/>
      <c r="AEA43" s="102"/>
      <c r="AEB43" s="102"/>
      <c r="AEC43" s="102"/>
      <c r="AED43" s="102"/>
      <c r="AEE43" s="102"/>
      <c r="AEF43" s="102"/>
      <c r="AEG43" s="102"/>
      <c r="AEH43" s="102"/>
      <c r="AEI43" s="102"/>
      <c r="AEJ43" s="102"/>
      <c r="AEK43" s="102"/>
      <c r="AEL43" s="102"/>
      <c r="AEM43" s="102"/>
      <c r="AEN43" s="102"/>
      <c r="AEO43" s="102"/>
      <c r="AEP43" s="102"/>
      <c r="AEQ43" s="102"/>
      <c r="AER43" s="102"/>
      <c r="AES43" s="102"/>
      <c r="AET43" s="102"/>
      <c r="AEU43" s="102"/>
      <c r="AEV43" s="102"/>
      <c r="AEW43" s="102"/>
      <c r="AEX43" s="102"/>
      <c r="AEY43" s="102"/>
      <c r="AEZ43" s="102"/>
      <c r="AFA43" s="102"/>
      <c r="AFB43" s="102"/>
      <c r="AFC43" s="102"/>
      <c r="AFD43" s="102"/>
      <c r="AFE43" s="102"/>
      <c r="AFF43" s="102"/>
      <c r="AFG43" s="102"/>
      <c r="AFH43" s="102"/>
      <c r="AFI43" s="102"/>
      <c r="AFJ43" s="102"/>
      <c r="AFK43" s="102"/>
      <c r="AFL43" s="102"/>
      <c r="AFM43" s="102"/>
      <c r="AFN43" s="102"/>
      <c r="AFO43" s="102"/>
      <c r="AFP43" s="102"/>
      <c r="AFQ43" s="102"/>
      <c r="AFR43" s="102"/>
      <c r="AFS43" s="102"/>
      <c r="AFT43" s="102"/>
      <c r="AFU43" s="102"/>
      <c r="AFV43" s="102"/>
      <c r="AFW43" s="102"/>
      <c r="AFX43" s="102"/>
      <c r="AFY43" s="102"/>
      <c r="AFZ43" s="102"/>
      <c r="AGA43" s="102"/>
      <c r="AGB43" s="102"/>
      <c r="AGC43" s="102"/>
      <c r="AGD43" s="102"/>
      <c r="AGE43" s="102"/>
      <c r="AGF43" s="102"/>
      <c r="AGG43" s="102"/>
      <c r="AGH43" s="102"/>
      <c r="AGI43" s="102"/>
      <c r="AGJ43" s="102"/>
      <c r="AGK43" s="102"/>
      <c r="AGL43" s="102"/>
      <c r="AGM43" s="102"/>
      <c r="AGN43" s="102"/>
      <c r="AGO43" s="102"/>
      <c r="AGP43" s="102"/>
      <c r="AGQ43" s="102"/>
      <c r="AGR43" s="102"/>
      <c r="AGS43" s="102"/>
      <c r="AGT43" s="102"/>
      <c r="AGU43" s="102"/>
      <c r="AGV43" s="102"/>
      <c r="AGW43" s="102"/>
      <c r="AGX43" s="102"/>
      <c r="AGY43" s="102"/>
      <c r="AGZ43" s="102"/>
      <c r="AHA43" s="102"/>
      <c r="AHB43" s="102"/>
      <c r="AHC43" s="102"/>
      <c r="AHD43" s="102"/>
      <c r="AHE43" s="102"/>
      <c r="AHF43" s="102"/>
      <c r="AHG43" s="102"/>
      <c r="AHH43" s="102"/>
      <c r="AHI43" s="102"/>
      <c r="AHJ43" s="102"/>
      <c r="AHK43" s="102"/>
      <c r="AHL43" s="102"/>
      <c r="AHM43" s="102"/>
      <c r="AHN43" s="102"/>
      <c r="AHO43" s="102"/>
      <c r="AHP43" s="102"/>
      <c r="AHQ43" s="102"/>
      <c r="AHR43" s="102"/>
      <c r="AHS43" s="102"/>
      <c r="AHT43" s="102"/>
      <c r="AHU43" s="102"/>
      <c r="AHV43" s="102"/>
      <c r="AHW43" s="102"/>
      <c r="AHX43" s="102"/>
      <c r="AHY43" s="102"/>
      <c r="AHZ43" s="102"/>
      <c r="AIA43" s="102"/>
      <c r="AIB43" s="102"/>
      <c r="AIC43" s="102"/>
      <c r="AID43" s="102"/>
      <c r="AIE43" s="102"/>
      <c r="AIF43" s="102"/>
      <c r="AIG43" s="102"/>
      <c r="AIH43" s="102"/>
      <c r="AII43" s="102"/>
      <c r="AIJ43" s="102"/>
      <c r="AIK43" s="102"/>
      <c r="AIL43" s="102"/>
      <c r="AIM43" s="102"/>
      <c r="AIN43" s="102"/>
      <c r="AIO43" s="102"/>
      <c r="AIP43" s="102"/>
      <c r="AIQ43" s="102"/>
      <c r="AIR43" s="102"/>
      <c r="AIS43" s="102"/>
      <c r="AIT43" s="102"/>
      <c r="AIU43" s="102"/>
      <c r="AIV43" s="102"/>
      <c r="AIW43" s="102"/>
      <c r="AIX43" s="102"/>
      <c r="AIY43" s="102"/>
      <c r="AIZ43" s="102"/>
      <c r="AJA43" s="102"/>
      <c r="AJB43" s="102"/>
      <c r="AJC43" s="102"/>
      <c r="AJD43" s="102"/>
      <c r="AJE43" s="102"/>
      <c r="AJF43" s="102"/>
      <c r="AJG43" s="102"/>
      <c r="AJH43" s="102"/>
      <c r="AJI43" s="102"/>
      <c r="AJJ43" s="102"/>
      <c r="AJK43" s="102"/>
      <c r="AJL43" s="102"/>
      <c r="AJM43" s="102"/>
      <c r="AJN43" s="102"/>
      <c r="AJO43" s="102"/>
      <c r="AJP43" s="102"/>
      <c r="AJQ43" s="102"/>
      <c r="AJR43" s="102"/>
      <c r="AJS43" s="102"/>
      <c r="AJT43" s="102"/>
      <c r="AJU43" s="102"/>
      <c r="AJV43" s="102"/>
      <c r="AJW43" s="102"/>
      <c r="AJX43" s="102"/>
      <c r="AJY43" s="102"/>
      <c r="AJZ43" s="102"/>
      <c r="AKA43" s="102"/>
      <c r="AKB43" s="102"/>
      <c r="AKC43" s="102"/>
      <c r="AKD43" s="102"/>
      <c r="AKE43" s="102"/>
      <c r="AKF43" s="102"/>
      <c r="AKG43" s="102"/>
      <c r="AKH43" s="102"/>
      <c r="AKI43" s="102"/>
      <c r="AKJ43" s="102"/>
      <c r="AKK43" s="102"/>
      <c r="AKL43" s="102"/>
      <c r="AKM43" s="102"/>
      <c r="AKN43" s="102"/>
      <c r="AKO43" s="102"/>
      <c r="AKP43" s="102"/>
      <c r="AKQ43" s="102"/>
      <c r="AKR43" s="102"/>
      <c r="AKS43" s="102"/>
      <c r="AKT43" s="102"/>
      <c r="AKU43" s="102"/>
      <c r="AKV43" s="102"/>
      <c r="AKW43" s="102"/>
      <c r="AKX43" s="102"/>
      <c r="AKY43" s="102"/>
      <c r="AKZ43" s="102"/>
      <c r="ALA43" s="102"/>
      <c r="ALB43" s="102"/>
      <c r="ALC43" s="102"/>
      <c r="ALD43" s="102"/>
      <c r="ALE43" s="102"/>
      <c r="ALF43" s="102"/>
      <c r="ALG43" s="102"/>
      <c r="ALH43" s="102"/>
      <c r="ALI43" s="102"/>
      <c r="ALJ43" s="102"/>
      <c r="ALK43" s="102"/>
      <c r="ALL43" s="102"/>
      <c r="ALM43" s="102"/>
      <c r="ALN43" s="102"/>
      <c r="ALO43" s="102"/>
      <c r="ALP43" s="102"/>
      <c r="ALQ43" s="102"/>
      <c r="ALR43" s="102"/>
      <c r="ALS43" s="102"/>
      <c r="ALT43" s="102"/>
      <c r="ALU43" s="102"/>
      <c r="ALV43" s="102"/>
      <c r="ALW43" s="102"/>
      <c r="ALX43" s="102"/>
      <c r="ALY43" s="102"/>
      <c r="ALZ43" s="102"/>
      <c r="AMA43" s="102"/>
      <c r="AMB43" s="102"/>
      <c r="AMC43" s="102"/>
      <c r="AMD43" s="102"/>
      <c r="AME43" s="102"/>
      <c r="AMF43" s="102"/>
      <c r="AMG43" s="102"/>
      <c r="AMH43" s="102"/>
      <c r="AMI43" s="102"/>
      <c r="AMJ43" s="102"/>
    </row>
    <row r="44" spans="1:1024" customFormat="1" ht="34.5" thickBot="1">
      <c r="A44" s="15" t="s">
        <v>331</v>
      </c>
      <c r="B44" s="212" t="s">
        <v>84</v>
      </c>
      <c r="C44" s="213" t="s">
        <v>332</v>
      </c>
      <c r="D44" s="213" t="s">
        <v>73</v>
      </c>
      <c r="E44" s="214" t="s">
        <v>40</v>
      </c>
      <c r="F44" s="214" t="s">
        <v>333</v>
      </c>
      <c r="G44" s="214" t="s">
        <v>334</v>
      </c>
      <c r="H44" s="215">
        <v>22994</v>
      </c>
      <c r="I44" s="215">
        <v>12000</v>
      </c>
      <c r="J44" s="215"/>
      <c r="K44" s="215"/>
      <c r="L44" s="216">
        <f t="shared" ref="L44" si="2">(I44*100/H44)</f>
        <v>52.187527181003738</v>
      </c>
      <c r="M44" s="217"/>
      <c r="N44" s="218">
        <v>4</v>
      </c>
      <c r="O44" s="218">
        <v>4</v>
      </c>
      <c r="P44" s="218"/>
      <c r="Q44" s="264"/>
      <c r="R44" s="125"/>
      <c r="S44" s="262" t="s">
        <v>335</v>
      </c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  <c r="IM44" s="102"/>
      <c r="IN44" s="102"/>
      <c r="IO44" s="102"/>
      <c r="IP44" s="102"/>
      <c r="IQ44" s="102"/>
      <c r="IR44" s="102"/>
      <c r="IS44" s="102"/>
      <c r="IT44" s="102"/>
      <c r="IU44" s="102"/>
      <c r="IV44" s="102"/>
      <c r="IW44" s="102"/>
      <c r="IX44" s="102"/>
      <c r="IY44" s="102"/>
      <c r="IZ44" s="102"/>
      <c r="JA44" s="102"/>
      <c r="JB44" s="102"/>
      <c r="JC44" s="102"/>
      <c r="JD44" s="102"/>
      <c r="JE44" s="102"/>
      <c r="JF44" s="102"/>
      <c r="JG44" s="102"/>
      <c r="JH44" s="102"/>
      <c r="JI44" s="102"/>
      <c r="JJ44" s="102"/>
      <c r="JK44" s="102"/>
      <c r="JL44" s="102"/>
      <c r="JM44" s="102"/>
      <c r="JN44" s="102"/>
      <c r="JO44" s="102"/>
      <c r="JP44" s="102"/>
      <c r="JQ44" s="102"/>
      <c r="JR44" s="102"/>
      <c r="JS44" s="102"/>
      <c r="JT44" s="102"/>
      <c r="JU44" s="102"/>
      <c r="JV44" s="102"/>
      <c r="JW44" s="102"/>
      <c r="JX44" s="102"/>
      <c r="JY44" s="102"/>
      <c r="JZ44" s="102"/>
      <c r="KA44" s="102"/>
      <c r="KB44" s="102"/>
      <c r="KC44" s="102"/>
      <c r="KD44" s="102"/>
      <c r="KE44" s="102"/>
      <c r="KF44" s="102"/>
      <c r="KG44" s="102"/>
      <c r="KH44" s="102"/>
      <c r="KI44" s="102"/>
      <c r="KJ44" s="102"/>
      <c r="KK44" s="102"/>
      <c r="KL44" s="102"/>
      <c r="KM44" s="102"/>
      <c r="KN44" s="102"/>
      <c r="KO44" s="102"/>
      <c r="KP44" s="102"/>
      <c r="KQ44" s="102"/>
      <c r="KR44" s="102"/>
      <c r="KS44" s="102"/>
      <c r="KT44" s="102"/>
      <c r="KU44" s="102"/>
      <c r="KV44" s="102"/>
      <c r="KW44" s="102"/>
      <c r="KX44" s="102"/>
      <c r="KY44" s="102"/>
      <c r="KZ44" s="102"/>
      <c r="LA44" s="102"/>
      <c r="LB44" s="102"/>
      <c r="LC44" s="102"/>
      <c r="LD44" s="102"/>
      <c r="LE44" s="102"/>
      <c r="LF44" s="102"/>
      <c r="LG44" s="102"/>
      <c r="LH44" s="102"/>
      <c r="LI44" s="102"/>
      <c r="LJ44" s="102"/>
      <c r="LK44" s="102"/>
      <c r="LL44" s="102"/>
      <c r="LM44" s="102"/>
      <c r="LN44" s="102"/>
      <c r="LO44" s="102"/>
      <c r="LP44" s="102"/>
      <c r="LQ44" s="102"/>
      <c r="LR44" s="102"/>
      <c r="LS44" s="102"/>
      <c r="LT44" s="102"/>
      <c r="LU44" s="102"/>
      <c r="LV44" s="102"/>
      <c r="LW44" s="102"/>
      <c r="LX44" s="102"/>
      <c r="LY44" s="102"/>
      <c r="LZ44" s="102"/>
      <c r="MA44" s="102"/>
      <c r="MB44" s="102"/>
      <c r="MC44" s="102"/>
      <c r="MD44" s="102"/>
      <c r="ME44" s="102"/>
      <c r="MF44" s="102"/>
      <c r="MG44" s="102"/>
      <c r="MH44" s="102"/>
      <c r="MI44" s="102"/>
      <c r="MJ44" s="102"/>
      <c r="MK44" s="102"/>
      <c r="ML44" s="102"/>
      <c r="MM44" s="102"/>
      <c r="MN44" s="102"/>
      <c r="MO44" s="102"/>
      <c r="MP44" s="102"/>
      <c r="MQ44" s="102"/>
      <c r="MR44" s="102"/>
      <c r="MS44" s="102"/>
      <c r="MT44" s="102"/>
      <c r="MU44" s="102"/>
      <c r="MV44" s="102"/>
      <c r="MW44" s="102"/>
      <c r="MX44" s="102"/>
      <c r="MY44" s="102"/>
      <c r="MZ44" s="102"/>
      <c r="NA44" s="102"/>
      <c r="NB44" s="102"/>
      <c r="NC44" s="102"/>
      <c r="ND44" s="102"/>
      <c r="NE44" s="102"/>
      <c r="NF44" s="102"/>
      <c r="NG44" s="102"/>
      <c r="NH44" s="102"/>
      <c r="NI44" s="102"/>
      <c r="NJ44" s="102"/>
      <c r="NK44" s="102"/>
      <c r="NL44" s="102"/>
      <c r="NM44" s="102"/>
      <c r="NN44" s="102"/>
      <c r="NO44" s="102"/>
      <c r="NP44" s="102"/>
      <c r="NQ44" s="102"/>
      <c r="NR44" s="102"/>
      <c r="NS44" s="102"/>
      <c r="NT44" s="102"/>
      <c r="NU44" s="102"/>
      <c r="NV44" s="102"/>
      <c r="NW44" s="102"/>
      <c r="NX44" s="102"/>
      <c r="NY44" s="102"/>
      <c r="NZ44" s="102"/>
      <c r="OA44" s="102"/>
      <c r="OB44" s="102"/>
      <c r="OC44" s="102"/>
      <c r="OD44" s="102"/>
      <c r="OE44" s="102"/>
      <c r="OF44" s="102"/>
      <c r="OG44" s="102"/>
      <c r="OH44" s="102"/>
      <c r="OI44" s="102"/>
      <c r="OJ44" s="102"/>
      <c r="OK44" s="102"/>
      <c r="OL44" s="102"/>
      <c r="OM44" s="102"/>
      <c r="ON44" s="102"/>
      <c r="OO44" s="102"/>
      <c r="OP44" s="102"/>
      <c r="OQ44" s="102"/>
      <c r="OR44" s="102"/>
      <c r="OS44" s="102"/>
      <c r="OT44" s="102"/>
      <c r="OU44" s="102"/>
      <c r="OV44" s="102"/>
      <c r="OW44" s="102"/>
      <c r="OX44" s="102"/>
      <c r="OY44" s="102"/>
      <c r="OZ44" s="102"/>
      <c r="PA44" s="102"/>
      <c r="PB44" s="102"/>
      <c r="PC44" s="102"/>
      <c r="PD44" s="102"/>
      <c r="PE44" s="102"/>
      <c r="PF44" s="102"/>
      <c r="PG44" s="102"/>
      <c r="PH44" s="102"/>
      <c r="PI44" s="102"/>
      <c r="PJ44" s="102"/>
      <c r="PK44" s="102"/>
      <c r="PL44" s="102"/>
      <c r="PM44" s="102"/>
      <c r="PN44" s="102"/>
      <c r="PO44" s="102"/>
      <c r="PP44" s="102"/>
      <c r="PQ44" s="102"/>
      <c r="PR44" s="102"/>
      <c r="PS44" s="102"/>
      <c r="PT44" s="102"/>
      <c r="PU44" s="102"/>
      <c r="PV44" s="102"/>
      <c r="PW44" s="102"/>
      <c r="PX44" s="102"/>
      <c r="PY44" s="102"/>
      <c r="PZ44" s="102"/>
      <c r="QA44" s="102"/>
      <c r="QB44" s="102"/>
      <c r="QC44" s="102"/>
      <c r="QD44" s="102"/>
      <c r="QE44" s="102"/>
      <c r="QF44" s="102"/>
      <c r="QG44" s="102"/>
      <c r="QH44" s="102"/>
      <c r="QI44" s="102"/>
      <c r="QJ44" s="102"/>
      <c r="QK44" s="102"/>
      <c r="QL44" s="102"/>
      <c r="QM44" s="102"/>
      <c r="QN44" s="102"/>
      <c r="QO44" s="102"/>
      <c r="QP44" s="102"/>
      <c r="QQ44" s="102"/>
      <c r="QR44" s="102"/>
      <c r="QS44" s="102"/>
      <c r="QT44" s="102"/>
      <c r="QU44" s="102"/>
      <c r="QV44" s="102"/>
      <c r="QW44" s="102"/>
      <c r="QX44" s="102"/>
      <c r="QY44" s="102"/>
      <c r="QZ44" s="102"/>
      <c r="RA44" s="102"/>
      <c r="RB44" s="102"/>
      <c r="RC44" s="102"/>
      <c r="RD44" s="102"/>
      <c r="RE44" s="102"/>
      <c r="RF44" s="102"/>
      <c r="RG44" s="102"/>
      <c r="RH44" s="102"/>
      <c r="RI44" s="102"/>
      <c r="RJ44" s="102"/>
      <c r="RK44" s="102"/>
      <c r="RL44" s="102"/>
      <c r="RM44" s="102"/>
      <c r="RN44" s="102"/>
      <c r="RO44" s="102"/>
      <c r="RP44" s="102"/>
      <c r="RQ44" s="102"/>
      <c r="RR44" s="102"/>
      <c r="RS44" s="102"/>
      <c r="RT44" s="102"/>
      <c r="RU44" s="102"/>
      <c r="RV44" s="102"/>
      <c r="RW44" s="102"/>
      <c r="RX44" s="102"/>
      <c r="RY44" s="102"/>
      <c r="RZ44" s="102"/>
      <c r="SA44" s="102"/>
      <c r="SB44" s="102"/>
      <c r="SC44" s="102"/>
      <c r="SD44" s="102"/>
      <c r="SE44" s="102"/>
      <c r="SF44" s="102"/>
      <c r="SG44" s="102"/>
      <c r="SH44" s="102"/>
      <c r="SI44" s="102"/>
      <c r="SJ44" s="102"/>
      <c r="SK44" s="102"/>
      <c r="SL44" s="102"/>
      <c r="SM44" s="102"/>
      <c r="SN44" s="102"/>
      <c r="SO44" s="102"/>
      <c r="SP44" s="102"/>
      <c r="SQ44" s="102"/>
      <c r="SR44" s="102"/>
      <c r="SS44" s="102"/>
      <c r="ST44" s="102"/>
      <c r="SU44" s="102"/>
      <c r="SV44" s="102"/>
      <c r="SW44" s="102"/>
      <c r="SX44" s="102"/>
      <c r="SY44" s="102"/>
      <c r="SZ44" s="102"/>
      <c r="TA44" s="102"/>
      <c r="TB44" s="102"/>
      <c r="TC44" s="102"/>
      <c r="TD44" s="102"/>
      <c r="TE44" s="102"/>
      <c r="TF44" s="102"/>
      <c r="TG44" s="102"/>
      <c r="TH44" s="102"/>
      <c r="TI44" s="102"/>
      <c r="TJ44" s="102"/>
      <c r="TK44" s="102"/>
      <c r="TL44" s="102"/>
      <c r="TM44" s="102"/>
      <c r="TN44" s="102"/>
      <c r="TO44" s="102"/>
      <c r="TP44" s="102"/>
      <c r="TQ44" s="102"/>
      <c r="TR44" s="102"/>
      <c r="TS44" s="102"/>
      <c r="TT44" s="102"/>
      <c r="TU44" s="102"/>
      <c r="TV44" s="102"/>
      <c r="TW44" s="102"/>
      <c r="TX44" s="102"/>
      <c r="TY44" s="102"/>
      <c r="TZ44" s="102"/>
      <c r="UA44" s="102"/>
      <c r="UB44" s="102"/>
      <c r="UC44" s="102"/>
      <c r="UD44" s="102"/>
      <c r="UE44" s="102"/>
      <c r="UF44" s="102"/>
      <c r="UG44" s="102"/>
      <c r="UH44" s="102"/>
      <c r="UI44" s="102"/>
      <c r="UJ44" s="102"/>
      <c r="UK44" s="102"/>
      <c r="UL44" s="102"/>
      <c r="UM44" s="102"/>
      <c r="UN44" s="102"/>
      <c r="UO44" s="102"/>
      <c r="UP44" s="102"/>
      <c r="UQ44" s="102"/>
      <c r="UR44" s="102"/>
      <c r="US44" s="102"/>
      <c r="UT44" s="102"/>
      <c r="UU44" s="102"/>
      <c r="UV44" s="102"/>
      <c r="UW44" s="102"/>
      <c r="UX44" s="102"/>
      <c r="UY44" s="102"/>
      <c r="UZ44" s="102"/>
      <c r="VA44" s="102"/>
      <c r="VB44" s="102"/>
      <c r="VC44" s="102"/>
      <c r="VD44" s="102"/>
      <c r="VE44" s="102"/>
      <c r="VF44" s="102"/>
      <c r="VG44" s="102"/>
      <c r="VH44" s="102"/>
      <c r="VI44" s="102"/>
      <c r="VJ44" s="102"/>
      <c r="VK44" s="102"/>
      <c r="VL44" s="102"/>
      <c r="VM44" s="102"/>
      <c r="VN44" s="102"/>
      <c r="VO44" s="102"/>
      <c r="VP44" s="102"/>
      <c r="VQ44" s="102"/>
      <c r="VR44" s="102"/>
      <c r="VS44" s="102"/>
      <c r="VT44" s="102"/>
      <c r="VU44" s="102"/>
      <c r="VV44" s="102"/>
      <c r="VW44" s="102"/>
      <c r="VX44" s="102"/>
      <c r="VY44" s="102"/>
      <c r="VZ44" s="102"/>
      <c r="WA44" s="102"/>
      <c r="WB44" s="102"/>
      <c r="WC44" s="102"/>
      <c r="WD44" s="102"/>
      <c r="WE44" s="102"/>
      <c r="WF44" s="102"/>
      <c r="WG44" s="102"/>
      <c r="WH44" s="102"/>
      <c r="WI44" s="102"/>
      <c r="WJ44" s="102"/>
      <c r="WK44" s="102"/>
      <c r="WL44" s="102"/>
      <c r="WM44" s="102"/>
      <c r="WN44" s="102"/>
      <c r="WO44" s="102"/>
      <c r="WP44" s="102"/>
      <c r="WQ44" s="102"/>
      <c r="WR44" s="102"/>
      <c r="WS44" s="102"/>
      <c r="WT44" s="102"/>
      <c r="WU44" s="102"/>
      <c r="WV44" s="102"/>
      <c r="WW44" s="102"/>
      <c r="WX44" s="102"/>
      <c r="WY44" s="102"/>
      <c r="WZ44" s="102"/>
      <c r="XA44" s="102"/>
      <c r="XB44" s="102"/>
      <c r="XC44" s="102"/>
      <c r="XD44" s="102"/>
      <c r="XE44" s="102"/>
      <c r="XF44" s="102"/>
      <c r="XG44" s="102"/>
      <c r="XH44" s="102"/>
      <c r="XI44" s="102"/>
      <c r="XJ44" s="102"/>
      <c r="XK44" s="102"/>
      <c r="XL44" s="102"/>
      <c r="XM44" s="102"/>
      <c r="XN44" s="102"/>
      <c r="XO44" s="102"/>
      <c r="XP44" s="102"/>
      <c r="XQ44" s="102"/>
      <c r="XR44" s="102"/>
      <c r="XS44" s="102"/>
      <c r="XT44" s="102"/>
      <c r="XU44" s="102"/>
      <c r="XV44" s="102"/>
      <c r="XW44" s="102"/>
      <c r="XX44" s="102"/>
      <c r="XY44" s="102"/>
      <c r="XZ44" s="102"/>
      <c r="YA44" s="102"/>
      <c r="YB44" s="102"/>
      <c r="YC44" s="102"/>
      <c r="YD44" s="102"/>
      <c r="YE44" s="102"/>
      <c r="YF44" s="102"/>
      <c r="YG44" s="102"/>
      <c r="YH44" s="102"/>
      <c r="YI44" s="102"/>
      <c r="YJ44" s="102"/>
      <c r="YK44" s="102"/>
      <c r="YL44" s="102"/>
      <c r="YM44" s="102"/>
      <c r="YN44" s="102"/>
      <c r="YO44" s="102"/>
      <c r="YP44" s="102"/>
      <c r="YQ44" s="102"/>
      <c r="YR44" s="102"/>
      <c r="YS44" s="102"/>
      <c r="YT44" s="102"/>
      <c r="YU44" s="102"/>
      <c r="YV44" s="102"/>
      <c r="YW44" s="102"/>
      <c r="YX44" s="102"/>
      <c r="YY44" s="102"/>
      <c r="YZ44" s="102"/>
      <c r="ZA44" s="102"/>
      <c r="ZB44" s="102"/>
      <c r="ZC44" s="102"/>
      <c r="ZD44" s="102"/>
      <c r="ZE44" s="102"/>
      <c r="ZF44" s="102"/>
      <c r="ZG44" s="102"/>
      <c r="ZH44" s="102"/>
      <c r="ZI44" s="102"/>
      <c r="ZJ44" s="102"/>
      <c r="ZK44" s="102"/>
      <c r="ZL44" s="102"/>
      <c r="ZM44" s="102"/>
      <c r="ZN44" s="102"/>
      <c r="ZO44" s="102"/>
      <c r="ZP44" s="102"/>
      <c r="ZQ44" s="102"/>
      <c r="ZR44" s="102"/>
      <c r="ZS44" s="102"/>
      <c r="ZT44" s="102"/>
      <c r="ZU44" s="102"/>
      <c r="ZV44" s="102"/>
      <c r="ZW44" s="102"/>
      <c r="ZX44" s="102"/>
      <c r="ZY44" s="102"/>
      <c r="ZZ44" s="102"/>
      <c r="AAA44" s="102"/>
      <c r="AAB44" s="102"/>
      <c r="AAC44" s="102"/>
      <c r="AAD44" s="102"/>
      <c r="AAE44" s="102"/>
      <c r="AAF44" s="102"/>
      <c r="AAG44" s="102"/>
      <c r="AAH44" s="102"/>
      <c r="AAI44" s="102"/>
      <c r="AAJ44" s="102"/>
      <c r="AAK44" s="102"/>
      <c r="AAL44" s="102"/>
      <c r="AAM44" s="102"/>
      <c r="AAN44" s="102"/>
      <c r="AAO44" s="102"/>
      <c r="AAP44" s="102"/>
      <c r="AAQ44" s="102"/>
      <c r="AAR44" s="102"/>
      <c r="AAS44" s="102"/>
      <c r="AAT44" s="102"/>
      <c r="AAU44" s="102"/>
      <c r="AAV44" s="102"/>
      <c r="AAW44" s="102"/>
      <c r="AAX44" s="102"/>
      <c r="AAY44" s="102"/>
      <c r="AAZ44" s="102"/>
      <c r="ABA44" s="102"/>
      <c r="ABB44" s="102"/>
      <c r="ABC44" s="102"/>
      <c r="ABD44" s="102"/>
      <c r="ABE44" s="102"/>
      <c r="ABF44" s="102"/>
      <c r="ABG44" s="102"/>
      <c r="ABH44" s="102"/>
      <c r="ABI44" s="102"/>
      <c r="ABJ44" s="102"/>
      <c r="ABK44" s="102"/>
      <c r="ABL44" s="102"/>
      <c r="ABM44" s="102"/>
      <c r="ABN44" s="102"/>
      <c r="ABO44" s="102"/>
      <c r="ABP44" s="102"/>
      <c r="ABQ44" s="102"/>
      <c r="ABR44" s="102"/>
      <c r="ABS44" s="102"/>
      <c r="ABT44" s="102"/>
      <c r="ABU44" s="102"/>
      <c r="ABV44" s="102"/>
      <c r="ABW44" s="102"/>
      <c r="ABX44" s="102"/>
      <c r="ABY44" s="102"/>
      <c r="ABZ44" s="102"/>
      <c r="ACA44" s="102"/>
      <c r="ACB44" s="102"/>
      <c r="ACC44" s="102"/>
      <c r="ACD44" s="102"/>
      <c r="ACE44" s="102"/>
      <c r="ACF44" s="102"/>
      <c r="ACG44" s="102"/>
      <c r="ACH44" s="102"/>
      <c r="ACI44" s="102"/>
      <c r="ACJ44" s="102"/>
      <c r="ACK44" s="102"/>
      <c r="ACL44" s="102"/>
      <c r="ACM44" s="102"/>
      <c r="ACN44" s="102"/>
      <c r="ACO44" s="102"/>
      <c r="ACP44" s="102"/>
      <c r="ACQ44" s="102"/>
      <c r="ACR44" s="102"/>
      <c r="ACS44" s="102"/>
      <c r="ACT44" s="102"/>
      <c r="ACU44" s="102"/>
      <c r="ACV44" s="102"/>
      <c r="ACW44" s="102"/>
      <c r="ACX44" s="102"/>
      <c r="ACY44" s="102"/>
      <c r="ACZ44" s="102"/>
      <c r="ADA44" s="102"/>
      <c r="ADB44" s="102"/>
      <c r="ADC44" s="102"/>
      <c r="ADD44" s="102"/>
      <c r="ADE44" s="102"/>
      <c r="ADF44" s="102"/>
      <c r="ADG44" s="102"/>
      <c r="ADH44" s="102"/>
      <c r="ADI44" s="102"/>
      <c r="ADJ44" s="102"/>
      <c r="ADK44" s="102"/>
      <c r="ADL44" s="102"/>
      <c r="ADM44" s="102"/>
      <c r="ADN44" s="102"/>
      <c r="ADO44" s="102"/>
      <c r="ADP44" s="102"/>
      <c r="ADQ44" s="102"/>
      <c r="ADR44" s="102"/>
      <c r="ADS44" s="102"/>
      <c r="ADT44" s="102"/>
      <c r="ADU44" s="102"/>
      <c r="ADV44" s="102"/>
      <c r="ADW44" s="102"/>
      <c r="ADX44" s="102"/>
      <c r="ADY44" s="102"/>
      <c r="ADZ44" s="102"/>
      <c r="AEA44" s="102"/>
      <c r="AEB44" s="102"/>
      <c r="AEC44" s="102"/>
      <c r="AED44" s="102"/>
      <c r="AEE44" s="102"/>
      <c r="AEF44" s="102"/>
      <c r="AEG44" s="102"/>
      <c r="AEH44" s="102"/>
      <c r="AEI44" s="102"/>
      <c r="AEJ44" s="102"/>
      <c r="AEK44" s="102"/>
      <c r="AEL44" s="102"/>
      <c r="AEM44" s="102"/>
      <c r="AEN44" s="102"/>
      <c r="AEO44" s="102"/>
      <c r="AEP44" s="102"/>
      <c r="AEQ44" s="102"/>
      <c r="AER44" s="102"/>
      <c r="AES44" s="102"/>
      <c r="AET44" s="102"/>
      <c r="AEU44" s="102"/>
      <c r="AEV44" s="102"/>
      <c r="AEW44" s="102"/>
      <c r="AEX44" s="102"/>
      <c r="AEY44" s="102"/>
      <c r="AEZ44" s="102"/>
      <c r="AFA44" s="102"/>
      <c r="AFB44" s="102"/>
      <c r="AFC44" s="102"/>
      <c r="AFD44" s="102"/>
      <c r="AFE44" s="102"/>
      <c r="AFF44" s="102"/>
      <c r="AFG44" s="102"/>
      <c r="AFH44" s="102"/>
      <c r="AFI44" s="102"/>
      <c r="AFJ44" s="102"/>
      <c r="AFK44" s="102"/>
      <c r="AFL44" s="102"/>
      <c r="AFM44" s="102"/>
      <c r="AFN44" s="102"/>
      <c r="AFO44" s="102"/>
      <c r="AFP44" s="102"/>
      <c r="AFQ44" s="102"/>
      <c r="AFR44" s="102"/>
      <c r="AFS44" s="102"/>
      <c r="AFT44" s="102"/>
      <c r="AFU44" s="102"/>
      <c r="AFV44" s="102"/>
      <c r="AFW44" s="102"/>
      <c r="AFX44" s="102"/>
      <c r="AFY44" s="102"/>
      <c r="AFZ44" s="102"/>
      <c r="AGA44" s="102"/>
      <c r="AGB44" s="102"/>
      <c r="AGC44" s="102"/>
      <c r="AGD44" s="102"/>
      <c r="AGE44" s="102"/>
      <c r="AGF44" s="102"/>
      <c r="AGG44" s="102"/>
      <c r="AGH44" s="102"/>
      <c r="AGI44" s="102"/>
      <c r="AGJ44" s="102"/>
      <c r="AGK44" s="102"/>
      <c r="AGL44" s="102"/>
      <c r="AGM44" s="102"/>
      <c r="AGN44" s="102"/>
      <c r="AGO44" s="102"/>
      <c r="AGP44" s="102"/>
      <c r="AGQ44" s="102"/>
      <c r="AGR44" s="102"/>
      <c r="AGS44" s="102"/>
      <c r="AGT44" s="102"/>
      <c r="AGU44" s="102"/>
      <c r="AGV44" s="102"/>
      <c r="AGW44" s="102"/>
      <c r="AGX44" s="102"/>
      <c r="AGY44" s="102"/>
      <c r="AGZ44" s="102"/>
      <c r="AHA44" s="102"/>
      <c r="AHB44" s="102"/>
      <c r="AHC44" s="102"/>
      <c r="AHD44" s="102"/>
      <c r="AHE44" s="102"/>
      <c r="AHF44" s="102"/>
      <c r="AHG44" s="102"/>
      <c r="AHH44" s="102"/>
      <c r="AHI44" s="102"/>
      <c r="AHJ44" s="102"/>
      <c r="AHK44" s="102"/>
      <c r="AHL44" s="102"/>
      <c r="AHM44" s="102"/>
      <c r="AHN44" s="102"/>
      <c r="AHO44" s="102"/>
      <c r="AHP44" s="102"/>
      <c r="AHQ44" s="102"/>
      <c r="AHR44" s="102"/>
      <c r="AHS44" s="102"/>
      <c r="AHT44" s="102"/>
      <c r="AHU44" s="102"/>
      <c r="AHV44" s="102"/>
      <c r="AHW44" s="102"/>
      <c r="AHX44" s="102"/>
      <c r="AHY44" s="102"/>
      <c r="AHZ44" s="102"/>
      <c r="AIA44" s="102"/>
      <c r="AIB44" s="102"/>
      <c r="AIC44" s="102"/>
      <c r="AID44" s="102"/>
      <c r="AIE44" s="102"/>
      <c r="AIF44" s="102"/>
      <c r="AIG44" s="102"/>
      <c r="AIH44" s="102"/>
      <c r="AII44" s="102"/>
      <c r="AIJ44" s="102"/>
      <c r="AIK44" s="102"/>
      <c r="AIL44" s="102"/>
      <c r="AIM44" s="102"/>
      <c r="AIN44" s="102"/>
      <c r="AIO44" s="102"/>
      <c r="AIP44" s="102"/>
      <c r="AIQ44" s="102"/>
      <c r="AIR44" s="102"/>
      <c r="AIS44" s="102"/>
      <c r="AIT44" s="102"/>
      <c r="AIU44" s="102"/>
      <c r="AIV44" s="102"/>
      <c r="AIW44" s="102"/>
      <c r="AIX44" s="102"/>
      <c r="AIY44" s="102"/>
      <c r="AIZ44" s="102"/>
      <c r="AJA44" s="102"/>
      <c r="AJB44" s="102"/>
      <c r="AJC44" s="102"/>
      <c r="AJD44" s="102"/>
      <c r="AJE44" s="102"/>
      <c r="AJF44" s="102"/>
      <c r="AJG44" s="102"/>
      <c r="AJH44" s="102"/>
      <c r="AJI44" s="102"/>
      <c r="AJJ44" s="102"/>
      <c r="AJK44" s="102"/>
      <c r="AJL44" s="102"/>
      <c r="AJM44" s="102"/>
      <c r="AJN44" s="102"/>
      <c r="AJO44" s="102"/>
      <c r="AJP44" s="102"/>
      <c r="AJQ44" s="102"/>
      <c r="AJR44" s="102"/>
      <c r="AJS44" s="102"/>
      <c r="AJT44" s="102"/>
      <c r="AJU44" s="102"/>
      <c r="AJV44" s="102"/>
      <c r="AJW44" s="102"/>
      <c r="AJX44" s="102"/>
      <c r="AJY44" s="102"/>
      <c r="AJZ44" s="102"/>
      <c r="AKA44" s="102"/>
      <c r="AKB44" s="102"/>
      <c r="AKC44" s="102"/>
      <c r="AKD44" s="102"/>
      <c r="AKE44" s="102"/>
      <c r="AKF44" s="102"/>
      <c r="AKG44" s="102"/>
      <c r="AKH44" s="102"/>
      <c r="AKI44" s="102"/>
      <c r="AKJ44" s="102"/>
      <c r="AKK44" s="102"/>
      <c r="AKL44" s="102"/>
      <c r="AKM44" s="102"/>
      <c r="AKN44" s="102"/>
      <c r="AKO44" s="102"/>
      <c r="AKP44" s="102"/>
      <c r="AKQ44" s="102"/>
      <c r="AKR44" s="102"/>
      <c r="AKS44" s="102"/>
      <c r="AKT44" s="102"/>
      <c r="AKU44" s="102"/>
      <c r="AKV44" s="102"/>
      <c r="AKW44" s="102"/>
      <c r="AKX44" s="102"/>
      <c r="AKY44" s="102"/>
      <c r="AKZ44" s="102"/>
      <c r="ALA44" s="102"/>
      <c r="ALB44" s="102"/>
      <c r="ALC44" s="102"/>
      <c r="ALD44" s="102"/>
      <c r="ALE44" s="102"/>
      <c r="ALF44" s="102"/>
      <c r="ALG44" s="102"/>
      <c r="ALH44" s="102"/>
      <c r="ALI44" s="102"/>
      <c r="ALJ44" s="102"/>
      <c r="ALK44" s="102"/>
      <c r="ALL44" s="102"/>
      <c r="ALM44" s="102"/>
      <c r="ALN44" s="102"/>
      <c r="ALO44" s="102"/>
      <c r="ALP44" s="102"/>
      <c r="ALQ44" s="102"/>
      <c r="ALR44" s="102"/>
      <c r="ALS44" s="102"/>
      <c r="ALT44" s="102"/>
      <c r="ALU44" s="102"/>
      <c r="ALV44" s="102"/>
      <c r="ALW44" s="102"/>
      <c r="ALX44" s="102"/>
      <c r="ALY44" s="102"/>
      <c r="ALZ44" s="102"/>
      <c r="AMA44" s="102"/>
      <c r="AMB44" s="102"/>
      <c r="AMC44" s="102"/>
      <c r="AMD44" s="102"/>
      <c r="AME44" s="102"/>
      <c r="AMF44" s="102"/>
      <c r="AMG44" s="102"/>
      <c r="AMH44" s="102"/>
      <c r="AMI44" s="102"/>
      <c r="AMJ44" s="102"/>
    </row>
    <row r="45" spans="1:1024" ht="12" thickBot="1">
      <c r="A45" s="313"/>
      <c r="B45" s="314"/>
      <c r="C45" s="314"/>
      <c r="D45" s="314"/>
      <c r="E45" s="314"/>
      <c r="F45" s="314"/>
      <c r="G45" s="315"/>
      <c r="H45" s="65">
        <f>SUM(H3:H44)</f>
        <v>1836851.5</v>
      </c>
      <c r="I45" s="65">
        <f>SUM(I3:I44)</f>
        <v>436626</v>
      </c>
      <c r="J45" s="66"/>
      <c r="K45" s="66"/>
      <c r="L45" s="316"/>
      <c r="M45" s="317"/>
      <c r="N45" s="317"/>
      <c r="O45" s="317"/>
      <c r="P45" s="317"/>
      <c r="Q45" s="317"/>
      <c r="R45" s="317"/>
      <c r="S45" s="318"/>
    </row>
    <row r="56" spans="1:1" s="227" customFormat="1">
      <c r="A56" s="274"/>
    </row>
  </sheetData>
  <mergeCells count="3">
    <mergeCell ref="A1:S1"/>
    <mergeCell ref="A45:G45"/>
    <mergeCell ref="L45:S45"/>
  </mergeCells>
  <pageMargins left="0.31496062992125984" right="0.31496062992125984" top="0.35433070866141736" bottom="0.35433070866141736" header="0.31496062992125984" footer="0.31496062992125984"/>
  <pageSetup paperSize="9" orientation="landscape" r:id="rId1"/>
  <headerFoot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3"/>
  <sheetViews>
    <sheetView view="pageLayout" zoomScaleNormal="100" workbookViewId="0">
      <selection activeCell="U5" sqref="U5"/>
    </sheetView>
  </sheetViews>
  <sheetFormatPr defaultRowHeight="11.25"/>
  <cols>
    <col min="1" max="1" width="3.140625" style="78" customWidth="1"/>
    <col min="2" max="2" width="4.5703125" style="1" hidden="1" customWidth="1"/>
    <col min="3" max="3" width="25.85546875" style="1" customWidth="1"/>
    <col min="4" max="4" width="5" style="1" hidden="1" customWidth="1"/>
    <col min="5" max="5" width="8.140625" style="1" customWidth="1"/>
    <col min="6" max="6" width="19" style="1" customWidth="1"/>
    <col min="7" max="7" width="10.42578125" style="1" customWidth="1"/>
    <col min="8" max="8" width="10.140625" style="1" customWidth="1"/>
    <col min="9" max="9" width="8.7109375" style="1" customWidth="1"/>
    <col min="10" max="11" width="7.85546875" style="1" hidden="1" customWidth="1"/>
    <col min="12" max="12" width="5.140625" style="1" customWidth="1"/>
    <col min="13" max="13" width="5.28515625" style="1" customWidth="1"/>
    <col min="14" max="14" width="5.42578125" style="1" customWidth="1"/>
    <col min="15" max="15" width="5.140625" style="1" customWidth="1"/>
    <col min="16" max="16" width="6.85546875" style="1" customWidth="1"/>
    <col min="17" max="17" width="11.28515625" style="1" customWidth="1"/>
    <col min="18" max="18" width="9.140625" style="1" customWidth="1"/>
    <col min="19" max="19" width="9.7109375" style="1" customWidth="1"/>
    <col min="20" max="16384" width="9.140625" style="1"/>
  </cols>
  <sheetData>
    <row r="1" spans="1:1024" ht="13.5" thickBot="1">
      <c r="A1" s="325" t="s">
        <v>336</v>
      </c>
      <c r="B1" s="326"/>
      <c r="C1" s="326"/>
      <c r="D1" s="326"/>
      <c r="E1" s="326"/>
      <c r="F1" s="326"/>
      <c r="G1" s="326"/>
      <c r="H1" s="326"/>
      <c r="I1" s="326"/>
      <c r="J1" s="326"/>
      <c r="K1" s="326"/>
      <c r="L1" s="326"/>
      <c r="M1" s="326"/>
      <c r="N1" s="326"/>
      <c r="O1" s="326"/>
      <c r="P1" s="326"/>
      <c r="Q1" s="326"/>
      <c r="R1" s="326"/>
      <c r="S1" s="327"/>
    </row>
    <row r="2" spans="1:1024" s="47" customFormat="1" ht="57.75" thickBot="1">
      <c r="A2" s="282" t="s">
        <v>336</v>
      </c>
      <c r="B2" s="19" t="s">
        <v>43</v>
      </c>
      <c r="C2" s="13" t="s">
        <v>1</v>
      </c>
      <c r="D2" s="14" t="s">
        <v>2</v>
      </c>
      <c r="E2" s="13" t="s">
        <v>3</v>
      </c>
      <c r="F2" s="13" t="s">
        <v>4</v>
      </c>
      <c r="G2" s="13" t="s">
        <v>5</v>
      </c>
      <c r="H2" s="13" t="s">
        <v>6</v>
      </c>
      <c r="I2" s="13" t="s">
        <v>7</v>
      </c>
      <c r="J2" s="14" t="s">
        <v>8</v>
      </c>
      <c r="K2" s="14" t="s">
        <v>9</v>
      </c>
      <c r="L2" s="13" t="s">
        <v>10</v>
      </c>
      <c r="M2" s="3" t="s">
        <v>11</v>
      </c>
      <c r="N2" s="3" t="s">
        <v>12</v>
      </c>
      <c r="O2" s="3" t="s">
        <v>13</v>
      </c>
      <c r="P2" s="4" t="s">
        <v>14</v>
      </c>
      <c r="Q2" s="20" t="s">
        <v>15</v>
      </c>
      <c r="R2" s="3" t="s">
        <v>16</v>
      </c>
      <c r="S2" s="13" t="s">
        <v>158</v>
      </c>
    </row>
    <row r="3" spans="1:1024" s="47" customFormat="1" ht="67.5">
      <c r="A3" s="6" t="s">
        <v>18</v>
      </c>
      <c r="B3" s="179" t="s">
        <v>18</v>
      </c>
      <c r="C3" s="40" t="s">
        <v>337</v>
      </c>
      <c r="D3" s="40" t="s">
        <v>20</v>
      </c>
      <c r="E3" s="39" t="s">
        <v>175</v>
      </c>
      <c r="F3" s="39" t="s">
        <v>338</v>
      </c>
      <c r="G3" s="39" t="s">
        <v>339</v>
      </c>
      <c r="H3" s="41">
        <v>589800</v>
      </c>
      <c r="I3" s="41">
        <v>12000</v>
      </c>
      <c r="J3" s="41">
        <v>0</v>
      </c>
      <c r="K3" s="41">
        <f>SUM(I3-J3)</f>
        <v>12000</v>
      </c>
      <c r="L3" s="42">
        <f>(I3*100/H3)</f>
        <v>2.0345879959308242</v>
      </c>
      <c r="M3" s="43"/>
      <c r="N3" s="44">
        <v>4</v>
      </c>
      <c r="O3" s="44">
        <v>4</v>
      </c>
      <c r="P3" s="44"/>
      <c r="Q3" s="88"/>
      <c r="R3" s="39"/>
      <c r="S3" s="48" t="s">
        <v>340</v>
      </c>
    </row>
    <row r="4" spans="1:1024" s="47" customFormat="1" ht="56.25">
      <c r="A4" s="15" t="s">
        <v>25</v>
      </c>
      <c r="B4" s="48" t="s">
        <v>25</v>
      </c>
      <c r="C4" s="54" t="s">
        <v>341</v>
      </c>
      <c r="D4" s="54" t="s">
        <v>20</v>
      </c>
      <c r="E4" s="48" t="s">
        <v>310</v>
      </c>
      <c r="F4" s="48" t="s">
        <v>342</v>
      </c>
      <c r="G4" s="48" t="s">
        <v>343</v>
      </c>
      <c r="H4" s="49">
        <v>28310</v>
      </c>
      <c r="I4" s="49">
        <v>12000</v>
      </c>
      <c r="J4" s="49">
        <v>0</v>
      </c>
      <c r="K4" s="49">
        <f>SUM(I4-J4)</f>
        <v>12000</v>
      </c>
      <c r="L4" s="50">
        <f>(I4*100/H4)</f>
        <v>42.387848816672552</v>
      </c>
      <c r="M4" s="51"/>
      <c r="N4" s="52">
        <v>4</v>
      </c>
      <c r="O4" s="52">
        <v>4</v>
      </c>
      <c r="P4" s="52"/>
      <c r="Q4" s="244"/>
      <c r="R4" s="48"/>
      <c r="S4" s="48" t="s">
        <v>178</v>
      </c>
    </row>
    <row r="5" spans="1:1024" ht="56.25">
      <c r="A5" s="15" t="s">
        <v>28</v>
      </c>
      <c r="B5" s="48" t="s">
        <v>28</v>
      </c>
      <c r="C5" s="54" t="s">
        <v>341</v>
      </c>
      <c r="D5" s="54" t="s">
        <v>20</v>
      </c>
      <c r="E5" s="48" t="s">
        <v>310</v>
      </c>
      <c r="F5" s="48" t="s">
        <v>344</v>
      </c>
      <c r="G5" s="48" t="s">
        <v>345</v>
      </c>
      <c r="H5" s="49">
        <v>72560</v>
      </c>
      <c r="I5" s="49">
        <v>12000</v>
      </c>
      <c r="J5" s="49"/>
      <c r="K5" s="49"/>
      <c r="L5" s="9">
        <f>(I5*100/H5)</f>
        <v>16.5380374862183</v>
      </c>
      <c r="M5" s="51"/>
      <c r="N5" s="52" t="s">
        <v>43</v>
      </c>
      <c r="O5" s="52" t="s">
        <v>43</v>
      </c>
      <c r="P5" s="52"/>
      <c r="Q5" s="244"/>
      <c r="R5" s="48"/>
      <c r="S5" s="297" t="s">
        <v>346</v>
      </c>
    </row>
    <row r="6" spans="1:1024" ht="56.25">
      <c r="A6" s="15" t="s">
        <v>31</v>
      </c>
      <c r="B6" s="48" t="s">
        <v>31</v>
      </c>
      <c r="C6" s="54" t="s">
        <v>341</v>
      </c>
      <c r="D6" s="54" t="s">
        <v>20</v>
      </c>
      <c r="E6" s="48" t="s">
        <v>310</v>
      </c>
      <c r="F6" s="15" t="s">
        <v>347</v>
      </c>
      <c r="G6" s="15" t="s">
        <v>348</v>
      </c>
      <c r="H6" s="16">
        <v>29360</v>
      </c>
      <c r="I6" s="16">
        <v>12000</v>
      </c>
      <c r="J6" s="16">
        <v>1000</v>
      </c>
      <c r="K6" s="16">
        <f>SUM(I6-J6)</f>
        <v>11000</v>
      </c>
      <c r="L6" s="9">
        <f>(I6*100/H6)</f>
        <v>40.871934604904631</v>
      </c>
      <c r="M6" s="35"/>
      <c r="N6" s="52">
        <v>4</v>
      </c>
      <c r="O6" s="52">
        <v>4</v>
      </c>
      <c r="P6" s="5"/>
      <c r="Q6" s="90"/>
      <c r="R6" s="2"/>
      <c r="S6" s="2" t="s">
        <v>349</v>
      </c>
    </row>
    <row r="7" spans="1:1024" ht="45">
      <c r="A7" s="15" t="s">
        <v>38</v>
      </c>
      <c r="B7" s="48" t="s">
        <v>38</v>
      </c>
      <c r="C7" s="18" t="s">
        <v>350</v>
      </c>
      <c r="D7" s="18" t="s">
        <v>73</v>
      </c>
      <c r="E7" s="15" t="s">
        <v>160</v>
      </c>
      <c r="F7" s="15" t="s">
        <v>351</v>
      </c>
      <c r="G7" s="15" t="s">
        <v>352</v>
      </c>
      <c r="H7" s="16">
        <v>44680</v>
      </c>
      <c r="I7" s="16">
        <v>12000</v>
      </c>
      <c r="J7" s="16"/>
      <c r="K7" s="16"/>
      <c r="L7" s="9">
        <f t="shared" ref="L7:L19" si="0">(I7*100/H7)</f>
        <v>26.85765443151298</v>
      </c>
      <c r="M7" s="35"/>
      <c r="N7" s="5">
        <v>4</v>
      </c>
      <c r="O7" s="5">
        <v>4</v>
      </c>
      <c r="P7" s="5"/>
      <c r="Q7" s="90"/>
      <c r="R7" s="2"/>
      <c r="S7" s="2" t="s">
        <v>353</v>
      </c>
    </row>
    <row r="8" spans="1:1024" ht="45">
      <c r="A8" s="15" t="s">
        <v>46</v>
      </c>
      <c r="B8" s="48" t="s">
        <v>46</v>
      </c>
      <c r="C8" s="18" t="s">
        <v>350</v>
      </c>
      <c r="D8" s="18" t="s">
        <v>73</v>
      </c>
      <c r="E8" s="15" t="s">
        <v>160</v>
      </c>
      <c r="F8" s="15" t="s">
        <v>355</v>
      </c>
      <c r="G8" s="15" t="s">
        <v>356</v>
      </c>
      <c r="H8" s="16">
        <v>36510</v>
      </c>
      <c r="I8" s="16">
        <v>12000</v>
      </c>
      <c r="J8" s="16"/>
      <c r="K8" s="16"/>
      <c r="L8" s="9">
        <f t="shared" si="0"/>
        <v>32.867707477403449</v>
      </c>
      <c r="M8" s="35"/>
      <c r="N8" s="5" t="s">
        <v>43</v>
      </c>
      <c r="O8" s="5" t="s">
        <v>43</v>
      </c>
      <c r="P8" s="5"/>
      <c r="Q8" s="90"/>
      <c r="R8" s="2"/>
      <c r="S8" s="298" t="s">
        <v>346</v>
      </c>
    </row>
    <row r="9" spans="1:1024" ht="45">
      <c r="A9" s="15" t="s">
        <v>53</v>
      </c>
      <c r="B9" s="48" t="s">
        <v>53</v>
      </c>
      <c r="C9" s="18" t="s">
        <v>357</v>
      </c>
      <c r="D9" s="18" t="s">
        <v>20</v>
      </c>
      <c r="E9" s="15" t="s">
        <v>40</v>
      </c>
      <c r="F9" s="15" t="s">
        <v>358</v>
      </c>
      <c r="G9" s="15" t="s">
        <v>359</v>
      </c>
      <c r="H9" s="16">
        <v>242000</v>
      </c>
      <c r="I9" s="16">
        <v>12000</v>
      </c>
      <c r="J9" s="16"/>
      <c r="K9" s="16"/>
      <c r="L9" s="9">
        <f t="shared" si="0"/>
        <v>4.9586776859504136</v>
      </c>
      <c r="M9" s="35"/>
      <c r="N9" s="5">
        <v>4</v>
      </c>
      <c r="O9" s="5">
        <v>4</v>
      </c>
      <c r="P9" s="5"/>
      <c r="Q9" s="90"/>
      <c r="R9" s="2"/>
      <c r="S9" s="2" t="s">
        <v>360</v>
      </c>
    </row>
    <row r="10" spans="1:1024" ht="56.25">
      <c r="A10" s="15" t="s">
        <v>56</v>
      </c>
      <c r="B10" s="48" t="s">
        <v>56</v>
      </c>
      <c r="C10" s="18" t="s">
        <v>361</v>
      </c>
      <c r="D10" s="18" t="s">
        <v>20</v>
      </c>
      <c r="E10" s="15" t="s">
        <v>40</v>
      </c>
      <c r="F10" s="15" t="s">
        <v>362</v>
      </c>
      <c r="G10" s="15" t="s">
        <v>363</v>
      </c>
      <c r="H10" s="16">
        <v>19300</v>
      </c>
      <c r="I10" s="16">
        <v>12000</v>
      </c>
      <c r="J10" s="16"/>
      <c r="K10" s="16"/>
      <c r="L10" s="9">
        <f t="shared" si="0"/>
        <v>62.176165803108809</v>
      </c>
      <c r="M10" s="35"/>
      <c r="N10" s="5">
        <v>4</v>
      </c>
      <c r="O10" s="5">
        <v>4</v>
      </c>
      <c r="P10" s="5"/>
      <c r="Q10" s="90"/>
      <c r="R10" s="2"/>
      <c r="S10" s="2" t="s">
        <v>364</v>
      </c>
    </row>
    <row r="11" spans="1:1024" ht="67.5">
      <c r="A11" s="15" t="s">
        <v>60</v>
      </c>
      <c r="B11" s="48" t="s">
        <v>60</v>
      </c>
      <c r="C11" s="18" t="s">
        <v>365</v>
      </c>
      <c r="D11" s="18" t="s">
        <v>366</v>
      </c>
      <c r="E11" s="15" t="s">
        <v>40</v>
      </c>
      <c r="F11" s="15" t="s">
        <v>367</v>
      </c>
      <c r="G11" s="15" t="s">
        <v>368</v>
      </c>
      <c r="H11" s="16">
        <v>20770.599999999999</v>
      </c>
      <c r="I11" s="16">
        <v>6000</v>
      </c>
      <c r="J11" s="16"/>
      <c r="K11" s="16"/>
      <c r="L11" s="9">
        <f t="shared" si="0"/>
        <v>28.886984487689332</v>
      </c>
      <c r="M11" s="35"/>
      <c r="N11" s="5" t="s">
        <v>43</v>
      </c>
      <c r="O11" s="5" t="s">
        <v>43</v>
      </c>
      <c r="P11" s="5"/>
      <c r="Q11" s="90"/>
      <c r="R11" s="2"/>
      <c r="S11" s="298" t="s">
        <v>346</v>
      </c>
    </row>
    <row r="12" spans="1:1024" ht="45">
      <c r="A12" s="15" t="s">
        <v>62</v>
      </c>
      <c r="B12" s="48" t="s">
        <v>62</v>
      </c>
      <c r="C12" s="18" t="s">
        <v>369</v>
      </c>
      <c r="D12" s="18" t="s">
        <v>73</v>
      </c>
      <c r="E12" s="15" t="s">
        <v>21</v>
      </c>
      <c r="F12" s="15" t="s">
        <v>370</v>
      </c>
      <c r="G12" s="15" t="s">
        <v>371</v>
      </c>
      <c r="H12" s="16">
        <v>17880</v>
      </c>
      <c r="I12" s="16">
        <v>7800</v>
      </c>
      <c r="J12" s="16"/>
      <c r="K12" s="16"/>
      <c r="L12" s="9">
        <f t="shared" si="0"/>
        <v>43.624161073825505</v>
      </c>
      <c r="M12" s="35"/>
      <c r="N12" s="5">
        <v>2</v>
      </c>
      <c r="O12" s="5">
        <v>4</v>
      </c>
      <c r="P12" s="5"/>
      <c r="Q12" s="90" t="s">
        <v>372</v>
      </c>
      <c r="R12" s="15"/>
      <c r="S12" s="15" t="s">
        <v>373</v>
      </c>
    </row>
    <row r="13" spans="1:1024" s="102" customFormat="1" ht="45">
      <c r="A13" s="15" t="s">
        <v>64</v>
      </c>
      <c r="B13" s="214" t="s">
        <v>18</v>
      </c>
      <c r="C13" s="213" t="s">
        <v>374</v>
      </c>
      <c r="D13" s="213" t="s">
        <v>20</v>
      </c>
      <c r="E13" s="214" t="s">
        <v>40</v>
      </c>
      <c r="F13" s="214" t="s">
        <v>375</v>
      </c>
      <c r="G13" s="214" t="s">
        <v>376</v>
      </c>
      <c r="H13" s="215">
        <v>36360</v>
      </c>
      <c r="I13" s="215">
        <v>12000</v>
      </c>
      <c r="J13" s="215">
        <v>1000</v>
      </c>
      <c r="K13" s="215">
        <f>SUM(I13-J13)</f>
        <v>11000</v>
      </c>
      <c r="L13" s="216">
        <f t="shared" si="0"/>
        <v>33.003300330033007</v>
      </c>
      <c r="M13" s="217"/>
      <c r="N13" s="218">
        <v>4</v>
      </c>
      <c r="O13" s="218">
        <v>4</v>
      </c>
      <c r="P13" s="218"/>
      <c r="Q13" s="264"/>
      <c r="R13" s="125"/>
      <c r="S13" s="101" t="s">
        <v>377</v>
      </c>
    </row>
    <row r="14" spans="1:1024" s="102" customFormat="1" ht="78.75">
      <c r="A14" s="15" t="s">
        <v>67</v>
      </c>
      <c r="B14" s="125" t="s">
        <v>25</v>
      </c>
      <c r="C14" s="207" t="s">
        <v>378</v>
      </c>
      <c r="D14" s="207" t="s">
        <v>20</v>
      </c>
      <c r="E14" s="125" t="s">
        <v>40</v>
      </c>
      <c r="F14" s="125" t="s">
        <v>379</v>
      </c>
      <c r="G14" s="125" t="s">
        <v>380</v>
      </c>
      <c r="H14" s="208">
        <v>541300</v>
      </c>
      <c r="I14" s="208">
        <v>12000</v>
      </c>
      <c r="J14" s="208">
        <v>0</v>
      </c>
      <c r="K14" s="208">
        <f>SUM(I14-J14)</f>
        <v>12000</v>
      </c>
      <c r="L14" s="209">
        <f t="shared" si="0"/>
        <v>2.2168852761869573</v>
      </c>
      <c r="M14" s="210"/>
      <c r="N14" s="211">
        <v>4</v>
      </c>
      <c r="O14" s="211">
        <v>3</v>
      </c>
      <c r="P14" s="211"/>
      <c r="Q14" s="263" t="s">
        <v>121</v>
      </c>
      <c r="R14" s="125"/>
      <c r="S14" s="101" t="s">
        <v>381</v>
      </c>
    </row>
    <row r="15" spans="1:1024" customFormat="1" ht="45">
      <c r="A15" s="15" t="s">
        <v>69</v>
      </c>
      <c r="B15" s="214" t="s">
        <v>28</v>
      </c>
      <c r="C15" s="213" t="s">
        <v>151</v>
      </c>
      <c r="D15" s="213" t="s">
        <v>99</v>
      </c>
      <c r="E15" s="214" t="s">
        <v>152</v>
      </c>
      <c r="F15" s="214" t="s">
        <v>382</v>
      </c>
      <c r="G15" s="214" t="s">
        <v>383</v>
      </c>
      <c r="H15" s="215">
        <v>17560</v>
      </c>
      <c r="I15" s="215">
        <v>11000</v>
      </c>
      <c r="J15" s="215">
        <v>1000</v>
      </c>
      <c r="K15" s="215">
        <f>SUM(I15-J15)</f>
        <v>10000</v>
      </c>
      <c r="L15" s="216">
        <f t="shared" si="0"/>
        <v>62.642369020501135</v>
      </c>
      <c r="M15" s="217"/>
      <c r="N15" s="218">
        <v>4</v>
      </c>
      <c r="O15" s="218">
        <v>4</v>
      </c>
      <c r="P15" s="218"/>
      <c r="Q15" s="264" t="s">
        <v>384</v>
      </c>
      <c r="R15" s="125"/>
      <c r="S15" s="101" t="s">
        <v>385</v>
      </c>
      <c r="T15" s="102"/>
      <c r="U15" s="102"/>
      <c r="V15" s="102"/>
      <c r="W15" s="102"/>
      <c r="X15" s="102"/>
      <c r="Y15" s="102"/>
      <c r="Z15" s="102"/>
      <c r="AA15" s="102"/>
      <c r="AB15" s="102"/>
      <c r="AC15" s="102"/>
      <c r="AD15" s="102"/>
      <c r="AE15" s="102"/>
      <c r="AF15" s="102"/>
      <c r="AG15" s="102"/>
      <c r="AH15" s="102"/>
      <c r="AI15" s="102"/>
      <c r="AJ15" s="102"/>
      <c r="AK15" s="102"/>
      <c r="AL15" s="102"/>
      <c r="AM15" s="102"/>
      <c r="AN15" s="102"/>
      <c r="AO15" s="102"/>
      <c r="AP15" s="102"/>
      <c r="AQ15" s="102"/>
      <c r="AR15" s="102"/>
      <c r="AS15" s="102"/>
      <c r="AT15" s="102"/>
      <c r="AU15" s="102"/>
      <c r="AV15" s="102"/>
      <c r="AW15" s="102"/>
      <c r="AX15" s="102"/>
      <c r="AY15" s="102"/>
      <c r="AZ15" s="102"/>
      <c r="BA15" s="102"/>
      <c r="BB15" s="102"/>
      <c r="BC15" s="102"/>
      <c r="BD15" s="102"/>
      <c r="BE15" s="102"/>
      <c r="BF15" s="102"/>
      <c r="BG15" s="102"/>
      <c r="BH15" s="102"/>
      <c r="BI15" s="102"/>
      <c r="BJ15" s="102"/>
      <c r="BK15" s="102"/>
      <c r="BL15" s="102"/>
      <c r="BM15" s="102"/>
      <c r="BN15" s="102"/>
      <c r="BO15" s="102"/>
      <c r="BP15" s="102"/>
      <c r="BQ15" s="102"/>
      <c r="BR15" s="102"/>
      <c r="BS15" s="102"/>
      <c r="BT15" s="102"/>
      <c r="BU15" s="102"/>
      <c r="BV15" s="102"/>
      <c r="BW15" s="102"/>
      <c r="BX15" s="102"/>
      <c r="BY15" s="102"/>
      <c r="BZ15" s="102"/>
      <c r="CA15" s="102"/>
      <c r="CB15" s="102"/>
      <c r="CC15" s="102"/>
      <c r="CD15" s="102"/>
      <c r="CE15" s="102"/>
      <c r="CF15" s="102"/>
      <c r="CG15" s="102"/>
      <c r="CH15" s="102"/>
      <c r="CI15" s="102"/>
      <c r="CJ15" s="102"/>
      <c r="CK15" s="102"/>
      <c r="CL15" s="102"/>
      <c r="CM15" s="102"/>
      <c r="CN15" s="102"/>
      <c r="CO15" s="102"/>
      <c r="CP15" s="102"/>
      <c r="CQ15" s="102"/>
      <c r="CR15" s="102"/>
      <c r="CS15" s="102"/>
      <c r="CT15" s="102"/>
      <c r="CU15" s="102"/>
      <c r="CV15" s="102"/>
      <c r="CW15" s="102"/>
      <c r="CX15" s="102"/>
      <c r="CY15" s="102"/>
      <c r="CZ15" s="102"/>
      <c r="DA15" s="102"/>
      <c r="DB15" s="102"/>
      <c r="DC15" s="102"/>
      <c r="DD15" s="102"/>
      <c r="DE15" s="102"/>
      <c r="DF15" s="102"/>
      <c r="DG15" s="102"/>
      <c r="DH15" s="102"/>
      <c r="DI15" s="102"/>
      <c r="DJ15" s="102"/>
      <c r="DK15" s="102"/>
      <c r="DL15" s="102"/>
      <c r="DM15" s="102"/>
      <c r="DN15" s="102"/>
      <c r="DO15" s="102"/>
      <c r="DP15" s="102"/>
      <c r="DQ15" s="102"/>
      <c r="DR15" s="102"/>
      <c r="DS15" s="102"/>
      <c r="DT15" s="102"/>
      <c r="DU15" s="102"/>
      <c r="DV15" s="102"/>
      <c r="DW15" s="102"/>
      <c r="DX15" s="102"/>
      <c r="DY15" s="102"/>
      <c r="DZ15" s="102"/>
      <c r="EA15" s="102"/>
      <c r="EB15" s="102"/>
      <c r="EC15" s="102"/>
      <c r="ED15" s="102"/>
      <c r="EE15" s="102"/>
      <c r="EF15" s="102"/>
      <c r="EG15" s="102"/>
      <c r="EH15" s="102"/>
      <c r="EI15" s="102"/>
      <c r="EJ15" s="102"/>
      <c r="EK15" s="102"/>
      <c r="EL15" s="102"/>
      <c r="EM15" s="102"/>
      <c r="EN15" s="102"/>
      <c r="EO15" s="102"/>
      <c r="EP15" s="102"/>
      <c r="EQ15" s="102"/>
      <c r="ER15" s="102"/>
      <c r="ES15" s="102"/>
      <c r="ET15" s="102"/>
      <c r="EU15" s="102"/>
      <c r="EV15" s="102"/>
      <c r="EW15" s="102"/>
      <c r="EX15" s="102"/>
      <c r="EY15" s="102"/>
      <c r="EZ15" s="102"/>
      <c r="FA15" s="102"/>
      <c r="FB15" s="102"/>
      <c r="FC15" s="102"/>
      <c r="FD15" s="102"/>
      <c r="FE15" s="102"/>
      <c r="FF15" s="102"/>
      <c r="FG15" s="102"/>
      <c r="FH15" s="102"/>
      <c r="FI15" s="102"/>
      <c r="FJ15" s="102"/>
      <c r="FK15" s="102"/>
      <c r="FL15" s="102"/>
      <c r="FM15" s="102"/>
      <c r="FN15" s="102"/>
      <c r="FO15" s="102"/>
      <c r="FP15" s="102"/>
      <c r="FQ15" s="102"/>
      <c r="FR15" s="102"/>
      <c r="FS15" s="102"/>
      <c r="FT15" s="102"/>
      <c r="FU15" s="102"/>
      <c r="FV15" s="102"/>
      <c r="FW15" s="102"/>
      <c r="FX15" s="102"/>
      <c r="FY15" s="102"/>
      <c r="FZ15" s="102"/>
      <c r="GA15" s="102"/>
      <c r="GB15" s="102"/>
      <c r="GC15" s="102"/>
      <c r="GD15" s="102"/>
      <c r="GE15" s="102"/>
      <c r="GF15" s="102"/>
      <c r="GG15" s="102"/>
      <c r="GH15" s="102"/>
      <c r="GI15" s="102"/>
      <c r="GJ15" s="102"/>
      <c r="GK15" s="102"/>
      <c r="GL15" s="102"/>
      <c r="GM15" s="102"/>
      <c r="GN15" s="102"/>
      <c r="GO15" s="102"/>
      <c r="GP15" s="102"/>
      <c r="GQ15" s="102"/>
      <c r="GR15" s="102"/>
      <c r="GS15" s="102"/>
      <c r="GT15" s="102"/>
      <c r="GU15" s="102"/>
      <c r="GV15" s="102"/>
      <c r="GW15" s="102"/>
      <c r="GX15" s="102"/>
      <c r="GY15" s="102"/>
      <c r="GZ15" s="102"/>
      <c r="HA15" s="102"/>
      <c r="HB15" s="102"/>
      <c r="HC15" s="102"/>
      <c r="HD15" s="102"/>
      <c r="HE15" s="102"/>
      <c r="HF15" s="102"/>
      <c r="HG15" s="102"/>
      <c r="HH15" s="102"/>
      <c r="HI15" s="102"/>
      <c r="HJ15" s="102"/>
      <c r="HK15" s="102"/>
      <c r="HL15" s="102"/>
      <c r="HM15" s="102"/>
      <c r="HN15" s="102"/>
      <c r="HO15" s="102"/>
      <c r="HP15" s="102"/>
      <c r="HQ15" s="102"/>
      <c r="HR15" s="102"/>
      <c r="HS15" s="102"/>
      <c r="HT15" s="102"/>
      <c r="HU15" s="102"/>
      <c r="HV15" s="102"/>
      <c r="HW15" s="102"/>
      <c r="HX15" s="102"/>
      <c r="HY15" s="102"/>
      <c r="HZ15" s="102"/>
      <c r="IA15" s="102"/>
      <c r="IB15" s="102"/>
      <c r="IC15" s="102"/>
      <c r="ID15" s="102"/>
      <c r="IE15" s="102"/>
      <c r="IF15" s="102"/>
      <c r="IG15" s="102"/>
      <c r="IH15" s="102"/>
      <c r="II15" s="102"/>
      <c r="IJ15" s="102"/>
      <c r="IK15" s="102"/>
      <c r="IL15" s="102"/>
      <c r="IM15" s="102"/>
      <c r="IN15" s="102"/>
      <c r="IO15" s="102"/>
      <c r="IP15" s="102"/>
      <c r="IQ15" s="102"/>
      <c r="IR15" s="102"/>
      <c r="IS15" s="102"/>
      <c r="IT15" s="102"/>
      <c r="IU15" s="102"/>
      <c r="IV15" s="102"/>
      <c r="IW15" s="102"/>
      <c r="IX15" s="102"/>
      <c r="IY15" s="102"/>
      <c r="IZ15" s="102"/>
      <c r="JA15" s="102"/>
      <c r="JB15" s="102"/>
      <c r="JC15" s="102"/>
      <c r="JD15" s="102"/>
      <c r="JE15" s="102"/>
      <c r="JF15" s="102"/>
      <c r="JG15" s="102"/>
      <c r="JH15" s="102"/>
      <c r="JI15" s="102"/>
      <c r="JJ15" s="102"/>
      <c r="JK15" s="102"/>
      <c r="JL15" s="102"/>
      <c r="JM15" s="102"/>
      <c r="JN15" s="102"/>
      <c r="JO15" s="102"/>
      <c r="JP15" s="102"/>
      <c r="JQ15" s="102"/>
      <c r="JR15" s="102"/>
      <c r="JS15" s="102"/>
      <c r="JT15" s="102"/>
      <c r="JU15" s="102"/>
      <c r="JV15" s="102"/>
      <c r="JW15" s="102"/>
      <c r="JX15" s="102"/>
      <c r="JY15" s="102"/>
      <c r="JZ15" s="102"/>
      <c r="KA15" s="102"/>
      <c r="KB15" s="102"/>
      <c r="KC15" s="102"/>
      <c r="KD15" s="102"/>
      <c r="KE15" s="102"/>
      <c r="KF15" s="102"/>
      <c r="KG15" s="102"/>
      <c r="KH15" s="102"/>
      <c r="KI15" s="102"/>
      <c r="KJ15" s="102"/>
      <c r="KK15" s="102"/>
      <c r="KL15" s="102"/>
      <c r="KM15" s="102"/>
      <c r="KN15" s="102"/>
      <c r="KO15" s="102"/>
      <c r="KP15" s="102"/>
      <c r="KQ15" s="102"/>
      <c r="KR15" s="102"/>
      <c r="KS15" s="102"/>
      <c r="KT15" s="102"/>
      <c r="KU15" s="102"/>
      <c r="KV15" s="102"/>
      <c r="KW15" s="102"/>
      <c r="KX15" s="102"/>
      <c r="KY15" s="102"/>
      <c r="KZ15" s="102"/>
      <c r="LA15" s="102"/>
      <c r="LB15" s="102"/>
      <c r="LC15" s="102"/>
      <c r="LD15" s="102"/>
      <c r="LE15" s="102"/>
      <c r="LF15" s="102"/>
      <c r="LG15" s="102"/>
      <c r="LH15" s="102"/>
      <c r="LI15" s="102"/>
      <c r="LJ15" s="102"/>
      <c r="LK15" s="102"/>
      <c r="LL15" s="102"/>
      <c r="LM15" s="102"/>
      <c r="LN15" s="102"/>
      <c r="LO15" s="102"/>
      <c r="LP15" s="102"/>
      <c r="LQ15" s="102"/>
      <c r="LR15" s="102"/>
      <c r="LS15" s="102"/>
      <c r="LT15" s="102"/>
      <c r="LU15" s="102"/>
      <c r="LV15" s="102"/>
      <c r="LW15" s="102"/>
      <c r="LX15" s="102"/>
      <c r="LY15" s="102"/>
      <c r="LZ15" s="102"/>
      <c r="MA15" s="102"/>
      <c r="MB15" s="102"/>
      <c r="MC15" s="102"/>
      <c r="MD15" s="102"/>
      <c r="ME15" s="102"/>
      <c r="MF15" s="102"/>
      <c r="MG15" s="102"/>
      <c r="MH15" s="102"/>
      <c r="MI15" s="102"/>
      <c r="MJ15" s="102"/>
      <c r="MK15" s="102"/>
      <c r="ML15" s="102"/>
      <c r="MM15" s="102"/>
      <c r="MN15" s="102"/>
      <c r="MO15" s="102"/>
      <c r="MP15" s="102"/>
      <c r="MQ15" s="102"/>
      <c r="MR15" s="102"/>
      <c r="MS15" s="102"/>
      <c r="MT15" s="102"/>
      <c r="MU15" s="102"/>
      <c r="MV15" s="102"/>
      <c r="MW15" s="102"/>
      <c r="MX15" s="102"/>
      <c r="MY15" s="102"/>
      <c r="MZ15" s="102"/>
      <c r="NA15" s="102"/>
      <c r="NB15" s="102"/>
      <c r="NC15" s="102"/>
      <c r="ND15" s="102"/>
      <c r="NE15" s="102"/>
      <c r="NF15" s="102"/>
      <c r="NG15" s="102"/>
      <c r="NH15" s="102"/>
      <c r="NI15" s="102"/>
      <c r="NJ15" s="102"/>
      <c r="NK15" s="102"/>
      <c r="NL15" s="102"/>
      <c r="NM15" s="102"/>
      <c r="NN15" s="102"/>
      <c r="NO15" s="102"/>
      <c r="NP15" s="102"/>
      <c r="NQ15" s="102"/>
      <c r="NR15" s="102"/>
      <c r="NS15" s="102"/>
      <c r="NT15" s="102"/>
      <c r="NU15" s="102"/>
      <c r="NV15" s="102"/>
      <c r="NW15" s="102"/>
      <c r="NX15" s="102"/>
      <c r="NY15" s="102"/>
      <c r="NZ15" s="102"/>
      <c r="OA15" s="102"/>
      <c r="OB15" s="102"/>
      <c r="OC15" s="102"/>
      <c r="OD15" s="102"/>
      <c r="OE15" s="102"/>
      <c r="OF15" s="102"/>
      <c r="OG15" s="102"/>
      <c r="OH15" s="102"/>
      <c r="OI15" s="102"/>
      <c r="OJ15" s="102"/>
      <c r="OK15" s="102"/>
      <c r="OL15" s="102"/>
      <c r="OM15" s="102"/>
      <c r="ON15" s="102"/>
      <c r="OO15" s="102"/>
      <c r="OP15" s="102"/>
      <c r="OQ15" s="102"/>
      <c r="OR15" s="102"/>
      <c r="OS15" s="102"/>
      <c r="OT15" s="102"/>
      <c r="OU15" s="102"/>
      <c r="OV15" s="102"/>
      <c r="OW15" s="102"/>
      <c r="OX15" s="102"/>
      <c r="OY15" s="102"/>
      <c r="OZ15" s="102"/>
      <c r="PA15" s="102"/>
      <c r="PB15" s="102"/>
      <c r="PC15" s="102"/>
      <c r="PD15" s="102"/>
      <c r="PE15" s="102"/>
      <c r="PF15" s="102"/>
      <c r="PG15" s="102"/>
      <c r="PH15" s="102"/>
      <c r="PI15" s="102"/>
      <c r="PJ15" s="102"/>
      <c r="PK15" s="102"/>
      <c r="PL15" s="102"/>
      <c r="PM15" s="102"/>
      <c r="PN15" s="102"/>
      <c r="PO15" s="102"/>
      <c r="PP15" s="102"/>
      <c r="PQ15" s="102"/>
      <c r="PR15" s="102"/>
      <c r="PS15" s="102"/>
      <c r="PT15" s="102"/>
      <c r="PU15" s="102"/>
      <c r="PV15" s="102"/>
      <c r="PW15" s="102"/>
      <c r="PX15" s="102"/>
      <c r="PY15" s="102"/>
      <c r="PZ15" s="102"/>
      <c r="QA15" s="102"/>
      <c r="QB15" s="102"/>
      <c r="QC15" s="102"/>
      <c r="QD15" s="102"/>
      <c r="QE15" s="102"/>
      <c r="QF15" s="102"/>
      <c r="QG15" s="102"/>
      <c r="QH15" s="102"/>
      <c r="QI15" s="102"/>
      <c r="QJ15" s="102"/>
      <c r="QK15" s="102"/>
      <c r="QL15" s="102"/>
      <c r="QM15" s="102"/>
      <c r="QN15" s="102"/>
      <c r="QO15" s="102"/>
      <c r="QP15" s="102"/>
      <c r="QQ15" s="102"/>
      <c r="QR15" s="102"/>
      <c r="QS15" s="102"/>
      <c r="QT15" s="102"/>
      <c r="QU15" s="102"/>
      <c r="QV15" s="102"/>
      <c r="QW15" s="102"/>
      <c r="QX15" s="102"/>
      <c r="QY15" s="102"/>
      <c r="QZ15" s="102"/>
      <c r="RA15" s="102"/>
      <c r="RB15" s="102"/>
      <c r="RC15" s="102"/>
      <c r="RD15" s="102"/>
      <c r="RE15" s="102"/>
      <c r="RF15" s="102"/>
      <c r="RG15" s="102"/>
      <c r="RH15" s="102"/>
      <c r="RI15" s="102"/>
      <c r="RJ15" s="102"/>
      <c r="RK15" s="102"/>
      <c r="RL15" s="102"/>
      <c r="RM15" s="102"/>
      <c r="RN15" s="102"/>
      <c r="RO15" s="102"/>
      <c r="RP15" s="102"/>
      <c r="RQ15" s="102"/>
      <c r="RR15" s="102"/>
      <c r="RS15" s="102"/>
      <c r="RT15" s="102"/>
      <c r="RU15" s="102"/>
      <c r="RV15" s="102"/>
      <c r="RW15" s="102"/>
      <c r="RX15" s="102"/>
      <c r="RY15" s="102"/>
      <c r="RZ15" s="102"/>
      <c r="SA15" s="102"/>
      <c r="SB15" s="102"/>
      <c r="SC15" s="102"/>
      <c r="SD15" s="102"/>
      <c r="SE15" s="102"/>
      <c r="SF15" s="102"/>
      <c r="SG15" s="102"/>
      <c r="SH15" s="102"/>
      <c r="SI15" s="102"/>
      <c r="SJ15" s="102"/>
      <c r="SK15" s="102"/>
      <c r="SL15" s="102"/>
      <c r="SM15" s="102"/>
      <c r="SN15" s="102"/>
      <c r="SO15" s="102"/>
      <c r="SP15" s="102"/>
      <c r="SQ15" s="102"/>
      <c r="SR15" s="102"/>
      <c r="SS15" s="102"/>
      <c r="ST15" s="102"/>
      <c r="SU15" s="102"/>
      <c r="SV15" s="102"/>
      <c r="SW15" s="102"/>
      <c r="SX15" s="102"/>
      <c r="SY15" s="102"/>
      <c r="SZ15" s="102"/>
      <c r="TA15" s="102"/>
      <c r="TB15" s="102"/>
      <c r="TC15" s="102"/>
      <c r="TD15" s="102"/>
      <c r="TE15" s="102"/>
      <c r="TF15" s="102"/>
      <c r="TG15" s="102"/>
      <c r="TH15" s="102"/>
      <c r="TI15" s="102"/>
      <c r="TJ15" s="102"/>
      <c r="TK15" s="102"/>
      <c r="TL15" s="102"/>
      <c r="TM15" s="102"/>
      <c r="TN15" s="102"/>
      <c r="TO15" s="102"/>
      <c r="TP15" s="102"/>
      <c r="TQ15" s="102"/>
      <c r="TR15" s="102"/>
      <c r="TS15" s="102"/>
      <c r="TT15" s="102"/>
      <c r="TU15" s="102"/>
      <c r="TV15" s="102"/>
      <c r="TW15" s="102"/>
      <c r="TX15" s="102"/>
      <c r="TY15" s="102"/>
      <c r="TZ15" s="102"/>
      <c r="UA15" s="102"/>
      <c r="UB15" s="102"/>
      <c r="UC15" s="102"/>
      <c r="UD15" s="102"/>
      <c r="UE15" s="102"/>
      <c r="UF15" s="102"/>
      <c r="UG15" s="102"/>
      <c r="UH15" s="102"/>
      <c r="UI15" s="102"/>
      <c r="UJ15" s="102"/>
      <c r="UK15" s="102"/>
      <c r="UL15" s="102"/>
      <c r="UM15" s="102"/>
      <c r="UN15" s="102"/>
      <c r="UO15" s="102"/>
      <c r="UP15" s="102"/>
      <c r="UQ15" s="102"/>
      <c r="UR15" s="102"/>
      <c r="US15" s="102"/>
      <c r="UT15" s="102"/>
      <c r="UU15" s="102"/>
      <c r="UV15" s="102"/>
      <c r="UW15" s="102"/>
      <c r="UX15" s="102"/>
      <c r="UY15" s="102"/>
      <c r="UZ15" s="102"/>
      <c r="VA15" s="102"/>
      <c r="VB15" s="102"/>
      <c r="VC15" s="102"/>
      <c r="VD15" s="102"/>
      <c r="VE15" s="102"/>
      <c r="VF15" s="102"/>
      <c r="VG15" s="102"/>
      <c r="VH15" s="102"/>
      <c r="VI15" s="102"/>
      <c r="VJ15" s="102"/>
      <c r="VK15" s="102"/>
      <c r="VL15" s="102"/>
      <c r="VM15" s="102"/>
      <c r="VN15" s="102"/>
      <c r="VO15" s="102"/>
      <c r="VP15" s="102"/>
      <c r="VQ15" s="102"/>
      <c r="VR15" s="102"/>
      <c r="VS15" s="102"/>
      <c r="VT15" s="102"/>
      <c r="VU15" s="102"/>
      <c r="VV15" s="102"/>
      <c r="VW15" s="102"/>
      <c r="VX15" s="102"/>
      <c r="VY15" s="102"/>
      <c r="VZ15" s="102"/>
      <c r="WA15" s="102"/>
      <c r="WB15" s="102"/>
      <c r="WC15" s="102"/>
      <c r="WD15" s="102"/>
      <c r="WE15" s="102"/>
      <c r="WF15" s="102"/>
      <c r="WG15" s="102"/>
      <c r="WH15" s="102"/>
      <c r="WI15" s="102"/>
      <c r="WJ15" s="102"/>
      <c r="WK15" s="102"/>
      <c r="WL15" s="102"/>
      <c r="WM15" s="102"/>
      <c r="WN15" s="102"/>
      <c r="WO15" s="102"/>
      <c r="WP15" s="102"/>
      <c r="WQ15" s="102"/>
      <c r="WR15" s="102"/>
      <c r="WS15" s="102"/>
      <c r="WT15" s="102"/>
      <c r="WU15" s="102"/>
      <c r="WV15" s="102"/>
      <c r="WW15" s="102"/>
      <c r="WX15" s="102"/>
      <c r="WY15" s="102"/>
      <c r="WZ15" s="102"/>
      <c r="XA15" s="102"/>
      <c r="XB15" s="102"/>
      <c r="XC15" s="102"/>
      <c r="XD15" s="102"/>
      <c r="XE15" s="102"/>
      <c r="XF15" s="102"/>
      <c r="XG15" s="102"/>
      <c r="XH15" s="102"/>
      <c r="XI15" s="102"/>
      <c r="XJ15" s="102"/>
      <c r="XK15" s="102"/>
      <c r="XL15" s="102"/>
      <c r="XM15" s="102"/>
      <c r="XN15" s="102"/>
      <c r="XO15" s="102"/>
      <c r="XP15" s="102"/>
      <c r="XQ15" s="102"/>
      <c r="XR15" s="102"/>
      <c r="XS15" s="102"/>
      <c r="XT15" s="102"/>
      <c r="XU15" s="102"/>
      <c r="XV15" s="102"/>
      <c r="XW15" s="102"/>
      <c r="XX15" s="102"/>
      <c r="XY15" s="102"/>
      <c r="XZ15" s="102"/>
      <c r="YA15" s="102"/>
      <c r="YB15" s="102"/>
      <c r="YC15" s="102"/>
      <c r="YD15" s="102"/>
      <c r="YE15" s="102"/>
      <c r="YF15" s="102"/>
      <c r="YG15" s="102"/>
      <c r="YH15" s="102"/>
      <c r="YI15" s="102"/>
      <c r="YJ15" s="102"/>
      <c r="YK15" s="102"/>
      <c r="YL15" s="102"/>
      <c r="YM15" s="102"/>
      <c r="YN15" s="102"/>
      <c r="YO15" s="102"/>
      <c r="YP15" s="102"/>
      <c r="YQ15" s="102"/>
      <c r="YR15" s="102"/>
      <c r="YS15" s="102"/>
      <c r="YT15" s="102"/>
      <c r="YU15" s="102"/>
      <c r="YV15" s="102"/>
      <c r="YW15" s="102"/>
      <c r="YX15" s="102"/>
      <c r="YY15" s="102"/>
      <c r="YZ15" s="102"/>
      <c r="ZA15" s="102"/>
      <c r="ZB15" s="102"/>
      <c r="ZC15" s="102"/>
      <c r="ZD15" s="102"/>
      <c r="ZE15" s="102"/>
      <c r="ZF15" s="102"/>
      <c r="ZG15" s="102"/>
      <c r="ZH15" s="102"/>
      <c r="ZI15" s="102"/>
      <c r="ZJ15" s="102"/>
      <c r="ZK15" s="102"/>
      <c r="ZL15" s="102"/>
      <c r="ZM15" s="102"/>
      <c r="ZN15" s="102"/>
      <c r="ZO15" s="102"/>
      <c r="ZP15" s="102"/>
      <c r="ZQ15" s="102"/>
      <c r="ZR15" s="102"/>
      <c r="ZS15" s="102"/>
      <c r="ZT15" s="102"/>
      <c r="ZU15" s="102"/>
      <c r="ZV15" s="102"/>
      <c r="ZW15" s="102"/>
      <c r="ZX15" s="102"/>
      <c r="ZY15" s="102"/>
      <c r="ZZ15" s="102"/>
      <c r="AAA15" s="102"/>
      <c r="AAB15" s="102"/>
      <c r="AAC15" s="102"/>
      <c r="AAD15" s="102"/>
      <c r="AAE15" s="102"/>
      <c r="AAF15" s="102"/>
      <c r="AAG15" s="102"/>
      <c r="AAH15" s="102"/>
      <c r="AAI15" s="102"/>
      <c r="AAJ15" s="102"/>
      <c r="AAK15" s="102"/>
      <c r="AAL15" s="102"/>
      <c r="AAM15" s="102"/>
      <c r="AAN15" s="102"/>
      <c r="AAO15" s="102"/>
      <c r="AAP15" s="102"/>
      <c r="AAQ15" s="102"/>
      <c r="AAR15" s="102"/>
      <c r="AAS15" s="102"/>
      <c r="AAT15" s="102"/>
      <c r="AAU15" s="102"/>
      <c r="AAV15" s="102"/>
      <c r="AAW15" s="102"/>
      <c r="AAX15" s="102"/>
      <c r="AAY15" s="102"/>
      <c r="AAZ15" s="102"/>
      <c r="ABA15" s="102"/>
      <c r="ABB15" s="102"/>
      <c r="ABC15" s="102"/>
      <c r="ABD15" s="102"/>
      <c r="ABE15" s="102"/>
      <c r="ABF15" s="102"/>
      <c r="ABG15" s="102"/>
      <c r="ABH15" s="102"/>
      <c r="ABI15" s="102"/>
      <c r="ABJ15" s="102"/>
      <c r="ABK15" s="102"/>
      <c r="ABL15" s="102"/>
      <c r="ABM15" s="102"/>
      <c r="ABN15" s="102"/>
      <c r="ABO15" s="102"/>
      <c r="ABP15" s="102"/>
      <c r="ABQ15" s="102"/>
      <c r="ABR15" s="102"/>
      <c r="ABS15" s="102"/>
      <c r="ABT15" s="102"/>
      <c r="ABU15" s="102"/>
      <c r="ABV15" s="102"/>
      <c r="ABW15" s="102"/>
      <c r="ABX15" s="102"/>
      <c r="ABY15" s="102"/>
      <c r="ABZ15" s="102"/>
      <c r="ACA15" s="102"/>
      <c r="ACB15" s="102"/>
      <c r="ACC15" s="102"/>
      <c r="ACD15" s="102"/>
      <c r="ACE15" s="102"/>
      <c r="ACF15" s="102"/>
      <c r="ACG15" s="102"/>
      <c r="ACH15" s="102"/>
      <c r="ACI15" s="102"/>
      <c r="ACJ15" s="102"/>
      <c r="ACK15" s="102"/>
      <c r="ACL15" s="102"/>
      <c r="ACM15" s="102"/>
      <c r="ACN15" s="102"/>
      <c r="ACO15" s="102"/>
      <c r="ACP15" s="102"/>
      <c r="ACQ15" s="102"/>
      <c r="ACR15" s="102"/>
      <c r="ACS15" s="102"/>
      <c r="ACT15" s="102"/>
      <c r="ACU15" s="102"/>
      <c r="ACV15" s="102"/>
      <c r="ACW15" s="102"/>
      <c r="ACX15" s="102"/>
      <c r="ACY15" s="102"/>
      <c r="ACZ15" s="102"/>
      <c r="ADA15" s="102"/>
      <c r="ADB15" s="102"/>
      <c r="ADC15" s="102"/>
      <c r="ADD15" s="102"/>
      <c r="ADE15" s="102"/>
      <c r="ADF15" s="102"/>
      <c r="ADG15" s="102"/>
      <c r="ADH15" s="102"/>
      <c r="ADI15" s="102"/>
      <c r="ADJ15" s="102"/>
      <c r="ADK15" s="102"/>
      <c r="ADL15" s="102"/>
      <c r="ADM15" s="102"/>
      <c r="ADN15" s="102"/>
      <c r="ADO15" s="102"/>
      <c r="ADP15" s="102"/>
      <c r="ADQ15" s="102"/>
      <c r="ADR15" s="102"/>
      <c r="ADS15" s="102"/>
      <c r="ADT15" s="102"/>
      <c r="ADU15" s="102"/>
      <c r="ADV15" s="102"/>
      <c r="ADW15" s="102"/>
      <c r="ADX15" s="102"/>
      <c r="ADY15" s="102"/>
      <c r="ADZ15" s="102"/>
      <c r="AEA15" s="102"/>
      <c r="AEB15" s="102"/>
      <c r="AEC15" s="102"/>
      <c r="AED15" s="102"/>
      <c r="AEE15" s="102"/>
      <c r="AEF15" s="102"/>
      <c r="AEG15" s="102"/>
      <c r="AEH15" s="102"/>
      <c r="AEI15" s="102"/>
      <c r="AEJ15" s="102"/>
      <c r="AEK15" s="102"/>
      <c r="AEL15" s="102"/>
      <c r="AEM15" s="102"/>
      <c r="AEN15" s="102"/>
      <c r="AEO15" s="102"/>
      <c r="AEP15" s="102"/>
      <c r="AEQ15" s="102"/>
      <c r="AER15" s="102"/>
      <c r="AES15" s="102"/>
      <c r="AET15" s="102"/>
      <c r="AEU15" s="102"/>
      <c r="AEV15" s="102"/>
      <c r="AEW15" s="102"/>
      <c r="AEX15" s="102"/>
      <c r="AEY15" s="102"/>
      <c r="AEZ15" s="102"/>
      <c r="AFA15" s="102"/>
      <c r="AFB15" s="102"/>
      <c r="AFC15" s="102"/>
      <c r="AFD15" s="102"/>
      <c r="AFE15" s="102"/>
      <c r="AFF15" s="102"/>
      <c r="AFG15" s="102"/>
      <c r="AFH15" s="102"/>
      <c r="AFI15" s="102"/>
      <c r="AFJ15" s="102"/>
      <c r="AFK15" s="102"/>
      <c r="AFL15" s="102"/>
      <c r="AFM15" s="102"/>
      <c r="AFN15" s="102"/>
      <c r="AFO15" s="102"/>
      <c r="AFP15" s="102"/>
      <c r="AFQ15" s="102"/>
      <c r="AFR15" s="102"/>
      <c r="AFS15" s="102"/>
      <c r="AFT15" s="102"/>
      <c r="AFU15" s="102"/>
      <c r="AFV15" s="102"/>
      <c r="AFW15" s="102"/>
      <c r="AFX15" s="102"/>
      <c r="AFY15" s="102"/>
      <c r="AFZ15" s="102"/>
      <c r="AGA15" s="102"/>
      <c r="AGB15" s="102"/>
      <c r="AGC15" s="102"/>
      <c r="AGD15" s="102"/>
      <c r="AGE15" s="102"/>
      <c r="AGF15" s="102"/>
      <c r="AGG15" s="102"/>
      <c r="AGH15" s="102"/>
      <c r="AGI15" s="102"/>
      <c r="AGJ15" s="102"/>
      <c r="AGK15" s="102"/>
      <c r="AGL15" s="102"/>
      <c r="AGM15" s="102"/>
      <c r="AGN15" s="102"/>
      <c r="AGO15" s="102"/>
      <c r="AGP15" s="102"/>
      <c r="AGQ15" s="102"/>
      <c r="AGR15" s="102"/>
      <c r="AGS15" s="102"/>
      <c r="AGT15" s="102"/>
      <c r="AGU15" s="102"/>
      <c r="AGV15" s="102"/>
      <c r="AGW15" s="102"/>
      <c r="AGX15" s="102"/>
      <c r="AGY15" s="102"/>
      <c r="AGZ15" s="102"/>
      <c r="AHA15" s="102"/>
      <c r="AHB15" s="102"/>
      <c r="AHC15" s="102"/>
      <c r="AHD15" s="102"/>
      <c r="AHE15" s="102"/>
      <c r="AHF15" s="102"/>
      <c r="AHG15" s="102"/>
      <c r="AHH15" s="102"/>
      <c r="AHI15" s="102"/>
      <c r="AHJ15" s="102"/>
      <c r="AHK15" s="102"/>
      <c r="AHL15" s="102"/>
      <c r="AHM15" s="102"/>
      <c r="AHN15" s="102"/>
      <c r="AHO15" s="102"/>
      <c r="AHP15" s="102"/>
      <c r="AHQ15" s="102"/>
      <c r="AHR15" s="102"/>
      <c r="AHS15" s="102"/>
      <c r="AHT15" s="102"/>
      <c r="AHU15" s="102"/>
      <c r="AHV15" s="102"/>
      <c r="AHW15" s="102"/>
      <c r="AHX15" s="102"/>
      <c r="AHY15" s="102"/>
      <c r="AHZ15" s="102"/>
      <c r="AIA15" s="102"/>
      <c r="AIB15" s="102"/>
      <c r="AIC15" s="102"/>
      <c r="AID15" s="102"/>
      <c r="AIE15" s="102"/>
      <c r="AIF15" s="102"/>
      <c r="AIG15" s="102"/>
      <c r="AIH15" s="102"/>
      <c r="AII15" s="102"/>
      <c r="AIJ15" s="102"/>
      <c r="AIK15" s="102"/>
      <c r="AIL15" s="102"/>
      <c r="AIM15" s="102"/>
      <c r="AIN15" s="102"/>
      <c r="AIO15" s="102"/>
      <c r="AIP15" s="102"/>
      <c r="AIQ15" s="102"/>
      <c r="AIR15" s="102"/>
      <c r="AIS15" s="102"/>
      <c r="AIT15" s="102"/>
      <c r="AIU15" s="102"/>
      <c r="AIV15" s="102"/>
      <c r="AIW15" s="102"/>
      <c r="AIX15" s="102"/>
      <c r="AIY15" s="102"/>
      <c r="AIZ15" s="102"/>
      <c r="AJA15" s="102"/>
      <c r="AJB15" s="102"/>
      <c r="AJC15" s="102"/>
      <c r="AJD15" s="102"/>
      <c r="AJE15" s="102"/>
      <c r="AJF15" s="102"/>
      <c r="AJG15" s="102"/>
      <c r="AJH15" s="102"/>
      <c r="AJI15" s="102"/>
      <c r="AJJ15" s="102"/>
      <c r="AJK15" s="102"/>
      <c r="AJL15" s="102"/>
      <c r="AJM15" s="102"/>
      <c r="AJN15" s="102"/>
      <c r="AJO15" s="102"/>
      <c r="AJP15" s="102"/>
      <c r="AJQ15" s="102"/>
      <c r="AJR15" s="102"/>
      <c r="AJS15" s="102"/>
      <c r="AJT15" s="102"/>
      <c r="AJU15" s="102"/>
      <c r="AJV15" s="102"/>
      <c r="AJW15" s="102"/>
      <c r="AJX15" s="102"/>
      <c r="AJY15" s="102"/>
      <c r="AJZ15" s="102"/>
      <c r="AKA15" s="102"/>
      <c r="AKB15" s="102"/>
      <c r="AKC15" s="102"/>
      <c r="AKD15" s="102"/>
      <c r="AKE15" s="102"/>
      <c r="AKF15" s="102"/>
      <c r="AKG15" s="102"/>
      <c r="AKH15" s="102"/>
      <c r="AKI15" s="102"/>
      <c r="AKJ15" s="102"/>
      <c r="AKK15" s="102"/>
      <c r="AKL15" s="102"/>
      <c r="AKM15" s="102"/>
      <c r="AKN15" s="102"/>
      <c r="AKO15" s="102"/>
      <c r="AKP15" s="102"/>
      <c r="AKQ15" s="102"/>
      <c r="AKR15" s="102"/>
      <c r="AKS15" s="102"/>
      <c r="AKT15" s="102"/>
      <c r="AKU15" s="102"/>
      <c r="AKV15" s="102"/>
      <c r="AKW15" s="102"/>
      <c r="AKX15" s="102"/>
      <c r="AKY15" s="102"/>
      <c r="AKZ15" s="102"/>
      <c r="ALA15" s="102"/>
      <c r="ALB15" s="102"/>
      <c r="ALC15" s="102"/>
      <c r="ALD15" s="102"/>
      <c r="ALE15" s="102"/>
      <c r="ALF15" s="102"/>
      <c r="ALG15" s="102"/>
      <c r="ALH15" s="102"/>
      <c r="ALI15" s="102"/>
      <c r="ALJ15" s="102"/>
      <c r="ALK15" s="102"/>
      <c r="ALL15" s="102"/>
      <c r="ALM15" s="102"/>
      <c r="ALN15" s="102"/>
      <c r="ALO15" s="102"/>
      <c r="ALP15" s="102"/>
      <c r="ALQ15" s="102"/>
      <c r="ALR15" s="102"/>
      <c r="ALS15" s="102"/>
      <c r="ALT15" s="102"/>
      <c r="ALU15" s="102"/>
      <c r="ALV15" s="102"/>
      <c r="ALW15" s="102"/>
      <c r="ALX15" s="102"/>
      <c r="ALY15" s="102"/>
      <c r="ALZ15" s="102"/>
      <c r="AMA15" s="102"/>
      <c r="AMB15" s="102"/>
      <c r="AMC15" s="102"/>
      <c r="AMD15" s="102"/>
      <c r="AME15" s="102"/>
      <c r="AMF15" s="102"/>
      <c r="AMG15" s="102"/>
      <c r="AMH15" s="102"/>
      <c r="AMI15" s="102"/>
      <c r="AMJ15" s="102"/>
    </row>
    <row r="16" spans="1:1024" customFormat="1" ht="33.75">
      <c r="A16" s="15" t="s">
        <v>71</v>
      </c>
      <c r="B16" s="214" t="s">
        <v>31</v>
      </c>
      <c r="C16" s="213" t="s">
        <v>386</v>
      </c>
      <c r="D16" s="213" t="s">
        <v>20</v>
      </c>
      <c r="E16" s="214" t="s">
        <v>40</v>
      </c>
      <c r="F16" s="214" t="s">
        <v>387</v>
      </c>
      <c r="G16" s="214" t="s">
        <v>388</v>
      </c>
      <c r="H16" s="215">
        <v>16840</v>
      </c>
      <c r="I16" s="215">
        <v>11640</v>
      </c>
      <c r="J16" s="215"/>
      <c r="K16" s="215"/>
      <c r="L16" s="216">
        <f t="shared" si="0"/>
        <v>69.121140142517817</v>
      </c>
      <c r="M16" s="217"/>
      <c r="N16" s="218">
        <v>4</v>
      </c>
      <c r="O16" s="218">
        <v>4</v>
      </c>
      <c r="P16" s="218"/>
      <c r="Q16" s="264"/>
      <c r="R16" s="125"/>
      <c r="S16" s="118" t="s">
        <v>389</v>
      </c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2"/>
      <c r="BG16" s="102"/>
      <c r="BH16" s="102"/>
      <c r="BI16" s="102"/>
      <c r="BJ16" s="102"/>
      <c r="BK16" s="102"/>
      <c r="BL16" s="102"/>
      <c r="BM16" s="102"/>
      <c r="BN16" s="102"/>
      <c r="BO16" s="102"/>
      <c r="BP16" s="102"/>
      <c r="BQ16" s="102"/>
      <c r="BR16" s="102"/>
      <c r="BS16" s="102"/>
      <c r="BT16" s="102"/>
      <c r="BU16" s="102"/>
      <c r="BV16" s="102"/>
      <c r="BW16" s="102"/>
      <c r="BX16" s="102"/>
      <c r="BY16" s="102"/>
      <c r="BZ16" s="102"/>
      <c r="CA16" s="102"/>
      <c r="CB16" s="102"/>
      <c r="CC16" s="102"/>
      <c r="CD16" s="102"/>
      <c r="CE16" s="102"/>
      <c r="CF16" s="102"/>
      <c r="CG16" s="102"/>
      <c r="CH16" s="102"/>
      <c r="CI16" s="102"/>
      <c r="CJ16" s="102"/>
      <c r="CK16" s="102"/>
      <c r="CL16" s="102"/>
      <c r="CM16" s="102"/>
      <c r="CN16" s="102"/>
      <c r="CO16" s="102"/>
      <c r="CP16" s="102"/>
      <c r="CQ16" s="102"/>
      <c r="CR16" s="102"/>
      <c r="CS16" s="102"/>
      <c r="CT16" s="102"/>
      <c r="CU16" s="102"/>
      <c r="CV16" s="102"/>
      <c r="CW16" s="102"/>
      <c r="CX16" s="102"/>
      <c r="CY16" s="102"/>
      <c r="CZ16" s="102"/>
      <c r="DA16" s="102"/>
      <c r="DB16" s="102"/>
      <c r="DC16" s="102"/>
      <c r="DD16" s="102"/>
      <c r="DE16" s="102"/>
      <c r="DF16" s="102"/>
      <c r="DG16" s="102"/>
      <c r="DH16" s="102"/>
      <c r="DI16" s="102"/>
      <c r="DJ16" s="102"/>
      <c r="DK16" s="102"/>
      <c r="DL16" s="102"/>
      <c r="DM16" s="102"/>
      <c r="DN16" s="102"/>
      <c r="DO16" s="102"/>
      <c r="DP16" s="102"/>
      <c r="DQ16" s="102"/>
      <c r="DR16" s="102"/>
      <c r="DS16" s="102"/>
      <c r="DT16" s="102"/>
      <c r="DU16" s="102"/>
      <c r="DV16" s="102"/>
      <c r="DW16" s="102"/>
      <c r="DX16" s="102"/>
      <c r="DY16" s="102"/>
      <c r="DZ16" s="102"/>
      <c r="EA16" s="102"/>
      <c r="EB16" s="102"/>
      <c r="EC16" s="102"/>
      <c r="ED16" s="102"/>
      <c r="EE16" s="102"/>
      <c r="EF16" s="102"/>
      <c r="EG16" s="102"/>
      <c r="EH16" s="102"/>
      <c r="EI16" s="102"/>
      <c r="EJ16" s="102"/>
      <c r="EK16" s="102"/>
      <c r="EL16" s="102"/>
      <c r="EM16" s="102"/>
      <c r="EN16" s="102"/>
      <c r="EO16" s="102"/>
      <c r="EP16" s="102"/>
      <c r="EQ16" s="102"/>
      <c r="ER16" s="102"/>
      <c r="ES16" s="102"/>
      <c r="ET16" s="102"/>
      <c r="EU16" s="102"/>
      <c r="EV16" s="102"/>
      <c r="EW16" s="102"/>
      <c r="EX16" s="102"/>
      <c r="EY16" s="102"/>
      <c r="EZ16" s="102"/>
      <c r="FA16" s="102"/>
      <c r="FB16" s="102"/>
      <c r="FC16" s="102"/>
      <c r="FD16" s="102"/>
      <c r="FE16" s="102"/>
      <c r="FF16" s="102"/>
      <c r="FG16" s="102"/>
      <c r="FH16" s="102"/>
      <c r="FI16" s="102"/>
      <c r="FJ16" s="102"/>
      <c r="FK16" s="102"/>
      <c r="FL16" s="102"/>
      <c r="FM16" s="102"/>
      <c r="FN16" s="102"/>
      <c r="FO16" s="102"/>
      <c r="FP16" s="102"/>
      <c r="FQ16" s="102"/>
      <c r="FR16" s="102"/>
      <c r="FS16" s="102"/>
      <c r="FT16" s="102"/>
      <c r="FU16" s="102"/>
      <c r="FV16" s="102"/>
      <c r="FW16" s="102"/>
      <c r="FX16" s="102"/>
      <c r="FY16" s="102"/>
      <c r="FZ16" s="102"/>
      <c r="GA16" s="102"/>
      <c r="GB16" s="102"/>
      <c r="GC16" s="102"/>
      <c r="GD16" s="102"/>
      <c r="GE16" s="102"/>
      <c r="GF16" s="102"/>
      <c r="GG16" s="102"/>
      <c r="GH16" s="102"/>
      <c r="GI16" s="102"/>
      <c r="GJ16" s="102"/>
      <c r="GK16" s="102"/>
      <c r="GL16" s="102"/>
      <c r="GM16" s="102"/>
      <c r="GN16" s="102"/>
      <c r="GO16" s="102"/>
      <c r="GP16" s="102"/>
      <c r="GQ16" s="102"/>
      <c r="GR16" s="102"/>
      <c r="GS16" s="102"/>
      <c r="GT16" s="102"/>
      <c r="GU16" s="102"/>
      <c r="GV16" s="102"/>
      <c r="GW16" s="102"/>
      <c r="GX16" s="102"/>
      <c r="GY16" s="102"/>
      <c r="GZ16" s="102"/>
      <c r="HA16" s="102"/>
      <c r="HB16" s="102"/>
      <c r="HC16" s="102"/>
      <c r="HD16" s="102"/>
      <c r="HE16" s="102"/>
      <c r="HF16" s="102"/>
      <c r="HG16" s="102"/>
      <c r="HH16" s="102"/>
      <c r="HI16" s="102"/>
      <c r="HJ16" s="102"/>
      <c r="HK16" s="102"/>
      <c r="HL16" s="102"/>
      <c r="HM16" s="102"/>
      <c r="HN16" s="102"/>
      <c r="HO16" s="102"/>
      <c r="HP16" s="102"/>
      <c r="HQ16" s="102"/>
      <c r="HR16" s="102"/>
      <c r="HS16" s="102"/>
      <c r="HT16" s="102"/>
      <c r="HU16" s="102"/>
      <c r="HV16" s="102"/>
      <c r="HW16" s="102"/>
      <c r="HX16" s="102"/>
      <c r="HY16" s="102"/>
      <c r="HZ16" s="102"/>
      <c r="IA16" s="102"/>
      <c r="IB16" s="102"/>
      <c r="IC16" s="102"/>
      <c r="ID16" s="102"/>
      <c r="IE16" s="102"/>
      <c r="IF16" s="102"/>
      <c r="IG16" s="102"/>
      <c r="IH16" s="102"/>
      <c r="II16" s="102"/>
      <c r="IJ16" s="102"/>
      <c r="IK16" s="102"/>
      <c r="IL16" s="102"/>
      <c r="IM16" s="102"/>
      <c r="IN16" s="102"/>
      <c r="IO16" s="102"/>
      <c r="IP16" s="102"/>
      <c r="IQ16" s="102"/>
      <c r="IR16" s="102"/>
      <c r="IS16" s="102"/>
      <c r="IT16" s="102"/>
      <c r="IU16" s="102"/>
      <c r="IV16" s="102"/>
      <c r="IW16" s="102"/>
      <c r="IX16" s="102"/>
      <c r="IY16" s="102"/>
      <c r="IZ16" s="102"/>
      <c r="JA16" s="102"/>
      <c r="JB16" s="102"/>
      <c r="JC16" s="102"/>
      <c r="JD16" s="102"/>
      <c r="JE16" s="102"/>
      <c r="JF16" s="102"/>
      <c r="JG16" s="102"/>
      <c r="JH16" s="102"/>
      <c r="JI16" s="102"/>
      <c r="JJ16" s="102"/>
      <c r="JK16" s="102"/>
      <c r="JL16" s="102"/>
      <c r="JM16" s="102"/>
      <c r="JN16" s="102"/>
      <c r="JO16" s="102"/>
      <c r="JP16" s="102"/>
      <c r="JQ16" s="102"/>
      <c r="JR16" s="102"/>
      <c r="JS16" s="102"/>
      <c r="JT16" s="102"/>
      <c r="JU16" s="102"/>
      <c r="JV16" s="102"/>
      <c r="JW16" s="102"/>
      <c r="JX16" s="102"/>
      <c r="JY16" s="102"/>
      <c r="JZ16" s="102"/>
      <c r="KA16" s="102"/>
      <c r="KB16" s="102"/>
      <c r="KC16" s="102"/>
      <c r="KD16" s="102"/>
      <c r="KE16" s="102"/>
      <c r="KF16" s="102"/>
      <c r="KG16" s="102"/>
      <c r="KH16" s="102"/>
      <c r="KI16" s="102"/>
      <c r="KJ16" s="102"/>
      <c r="KK16" s="102"/>
      <c r="KL16" s="102"/>
      <c r="KM16" s="102"/>
      <c r="KN16" s="102"/>
      <c r="KO16" s="102"/>
      <c r="KP16" s="102"/>
      <c r="KQ16" s="102"/>
      <c r="KR16" s="102"/>
      <c r="KS16" s="102"/>
      <c r="KT16" s="102"/>
      <c r="KU16" s="102"/>
      <c r="KV16" s="102"/>
      <c r="KW16" s="102"/>
      <c r="KX16" s="102"/>
      <c r="KY16" s="102"/>
      <c r="KZ16" s="102"/>
      <c r="LA16" s="102"/>
      <c r="LB16" s="102"/>
      <c r="LC16" s="102"/>
      <c r="LD16" s="102"/>
      <c r="LE16" s="102"/>
      <c r="LF16" s="102"/>
      <c r="LG16" s="102"/>
      <c r="LH16" s="102"/>
      <c r="LI16" s="102"/>
      <c r="LJ16" s="102"/>
      <c r="LK16" s="102"/>
      <c r="LL16" s="102"/>
      <c r="LM16" s="102"/>
      <c r="LN16" s="102"/>
      <c r="LO16" s="102"/>
      <c r="LP16" s="102"/>
      <c r="LQ16" s="102"/>
      <c r="LR16" s="102"/>
      <c r="LS16" s="102"/>
      <c r="LT16" s="102"/>
      <c r="LU16" s="102"/>
      <c r="LV16" s="102"/>
      <c r="LW16" s="102"/>
      <c r="LX16" s="102"/>
      <c r="LY16" s="102"/>
      <c r="LZ16" s="102"/>
      <c r="MA16" s="102"/>
      <c r="MB16" s="102"/>
      <c r="MC16" s="102"/>
      <c r="MD16" s="102"/>
      <c r="ME16" s="102"/>
      <c r="MF16" s="102"/>
      <c r="MG16" s="102"/>
      <c r="MH16" s="102"/>
      <c r="MI16" s="102"/>
      <c r="MJ16" s="102"/>
      <c r="MK16" s="102"/>
      <c r="ML16" s="102"/>
      <c r="MM16" s="102"/>
      <c r="MN16" s="102"/>
      <c r="MO16" s="102"/>
      <c r="MP16" s="102"/>
      <c r="MQ16" s="102"/>
      <c r="MR16" s="102"/>
      <c r="MS16" s="102"/>
      <c r="MT16" s="102"/>
      <c r="MU16" s="102"/>
      <c r="MV16" s="102"/>
      <c r="MW16" s="102"/>
      <c r="MX16" s="102"/>
      <c r="MY16" s="102"/>
      <c r="MZ16" s="102"/>
      <c r="NA16" s="102"/>
      <c r="NB16" s="102"/>
      <c r="NC16" s="102"/>
      <c r="ND16" s="102"/>
      <c r="NE16" s="102"/>
      <c r="NF16" s="102"/>
      <c r="NG16" s="102"/>
      <c r="NH16" s="102"/>
      <c r="NI16" s="102"/>
      <c r="NJ16" s="102"/>
      <c r="NK16" s="102"/>
      <c r="NL16" s="102"/>
      <c r="NM16" s="102"/>
      <c r="NN16" s="102"/>
      <c r="NO16" s="102"/>
      <c r="NP16" s="102"/>
      <c r="NQ16" s="102"/>
      <c r="NR16" s="102"/>
      <c r="NS16" s="102"/>
      <c r="NT16" s="102"/>
      <c r="NU16" s="102"/>
      <c r="NV16" s="102"/>
      <c r="NW16" s="102"/>
      <c r="NX16" s="102"/>
      <c r="NY16" s="102"/>
      <c r="NZ16" s="102"/>
      <c r="OA16" s="102"/>
      <c r="OB16" s="102"/>
      <c r="OC16" s="102"/>
      <c r="OD16" s="102"/>
      <c r="OE16" s="102"/>
      <c r="OF16" s="102"/>
      <c r="OG16" s="102"/>
      <c r="OH16" s="102"/>
      <c r="OI16" s="102"/>
      <c r="OJ16" s="102"/>
      <c r="OK16" s="102"/>
      <c r="OL16" s="102"/>
      <c r="OM16" s="102"/>
      <c r="ON16" s="102"/>
      <c r="OO16" s="102"/>
      <c r="OP16" s="102"/>
      <c r="OQ16" s="102"/>
      <c r="OR16" s="102"/>
      <c r="OS16" s="102"/>
      <c r="OT16" s="102"/>
      <c r="OU16" s="102"/>
      <c r="OV16" s="102"/>
      <c r="OW16" s="102"/>
      <c r="OX16" s="102"/>
      <c r="OY16" s="102"/>
      <c r="OZ16" s="102"/>
      <c r="PA16" s="102"/>
      <c r="PB16" s="102"/>
      <c r="PC16" s="102"/>
      <c r="PD16" s="102"/>
      <c r="PE16" s="102"/>
      <c r="PF16" s="102"/>
      <c r="PG16" s="102"/>
      <c r="PH16" s="102"/>
      <c r="PI16" s="102"/>
      <c r="PJ16" s="102"/>
      <c r="PK16" s="102"/>
      <c r="PL16" s="102"/>
      <c r="PM16" s="102"/>
      <c r="PN16" s="102"/>
      <c r="PO16" s="102"/>
      <c r="PP16" s="102"/>
      <c r="PQ16" s="102"/>
      <c r="PR16" s="102"/>
      <c r="PS16" s="102"/>
      <c r="PT16" s="102"/>
      <c r="PU16" s="102"/>
      <c r="PV16" s="102"/>
      <c r="PW16" s="102"/>
      <c r="PX16" s="102"/>
      <c r="PY16" s="102"/>
      <c r="PZ16" s="102"/>
      <c r="QA16" s="102"/>
      <c r="QB16" s="102"/>
      <c r="QC16" s="102"/>
      <c r="QD16" s="102"/>
      <c r="QE16" s="102"/>
      <c r="QF16" s="102"/>
      <c r="QG16" s="102"/>
      <c r="QH16" s="102"/>
      <c r="QI16" s="102"/>
      <c r="QJ16" s="102"/>
      <c r="QK16" s="102"/>
      <c r="QL16" s="102"/>
      <c r="QM16" s="102"/>
      <c r="QN16" s="102"/>
      <c r="QO16" s="102"/>
      <c r="QP16" s="102"/>
      <c r="QQ16" s="102"/>
      <c r="QR16" s="102"/>
      <c r="QS16" s="102"/>
      <c r="QT16" s="102"/>
      <c r="QU16" s="102"/>
      <c r="QV16" s="102"/>
      <c r="QW16" s="102"/>
      <c r="QX16" s="102"/>
      <c r="QY16" s="102"/>
      <c r="QZ16" s="102"/>
      <c r="RA16" s="102"/>
      <c r="RB16" s="102"/>
      <c r="RC16" s="102"/>
      <c r="RD16" s="102"/>
      <c r="RE16" s="102"/>
      <c r="RF16" s="102"/>
      <c r="RG16" s="102"/>
      <c r="RH16" s="102"/>
      <c r="RI16" s="102"/>
      <c r="RJ16" s="102"/>
      <c r="RK16" s="102"/>
      <c r="RL16" s="102"/>
      <c r="RM16" s="102"/>
      <c r="RN16" s="102"/>
      <c r="RO16" s="102"/>
      <c r="RP16" s="102"/>
      <c r="RQ16" s="102"/>
      <c r="RR16" s="102"/>
      <c r="RS16" s="102"/>
      <c r="RT16" s="102"/>
      <c r="RU16" s="102"/>
      <c r="RV16" s="102"/>
      <c r="RW16" s="102"/>
      <c r="RX16" s="102"/>
      <c r="RY16" s="102"/>
      <c r="RZ16" s="102"/>
      <c r="SA16" s="102"/>
      <c r="SB16" s="102"/>
      <c r="SC16" s="102"/>
      <c r="SD16" s="102"/>
      <c r="SE16" s="102"/>
      <c r="SF16" s="102"/>
      <c r="SG16" s="102"/>
      <c r="SH16" s="102"/>
      <c r="SI16" s="102"/>
      <c r="SJ16" s="102"/>
      <c r="SK16" s="102"/>
      <c r="SL16" s="102"/>
      <c r="SM16" s="102"/>
      <c r="SN16" s="102"/>
      <c r="SO16" s="102"/>
      <c r="SP16" s="102"/>
      <c r="SQ16" s="102"/>
      <c r="SR16" s="102"/>
      <c r="SS16" s="102"/>
      <c r="ST16" s="102"/>
      <c r="SU16" s="102"/>
      <c r="SV16" s="102"/>
      <c r="SW16" s="102"/>
      <c r="SX16" s="102"/>
      <c r="SY16" s="102"/>
      <c r="SZ16" s="102"/>
      <c r="TA16" s="102"/>
      <c r="TB16" s="102"/>
      <c r="TC16" s="102"/>
      <c r="TD16" s="102"/>
      <c r="TE16" s="102"/>
      <c r="TF16" s="102"/>
      <c r="TG16" s="102"/>
      <c r="TH16" s="102"/>
      <c r="TI16" s="102"/>
      <c r="TJ16" s="102"/>
      <c r="TK16" s="102"/>
      <c r="TL16" s="102"/>
      <c r="TM16" s="102"/>
      <c r="TN16" s="102"/>
      <c r="TO16" s="102"/>
      <c r="TP16" s="102"/>
      <c r="TQ16" s="102"/>
      <c r="TR16" s="102"/>
      <c r="TS16" s="102"/>
      <c r="TT16" s="102"/>
      <c r="TU16" s="102"/>
      <c r="TV16" s="102"/>
      <c r="TW16" s="102"/>
      <c r="TX16" s="102"/>
      <c r="TY16" s="102"/>
      <c r="TZ16" s="102"/>
      <c r="UA16" s="102"/>
      <c r="UB16" s="102"/>
      <c r="UC16" s="102"/>
      <c r="UD16" s="102"/>
      <c r="UE16" s="102"/>
      <c r="UF16" s="102"/>
      <c r="UG16" s="102"/>
      <c r="UH16" s="102"/>
      <c r="UI16" s="102"/>
      <c r="UJ16" s="102"/>
      <c r="UK16" s="102"/>
      <c r="UL16" s="102"/>
      <c r="UM16" s="102"/>
      <c r="UN16" s="102"/>
      <c r="UO16" s="102"/>
      <c r="UP16" s="102"/>
      <c r="UQ16" s="102"/>
      <c r="UR16" s="102"/>
      <c r="US16" s="102"/>
      <c r="UT16" s="102"/>
      <c r="UU16" s="102"/>
      <c r="UV16" s="102"/>
      <c r="UW16" s="102"/>
      <c r="UX16" s="102"/>
      <c r="UY16" s="102"/>
      <c r="UZ16" s="102"/>
      <c r="VA16" s="102"/>
      <c r="VB16" s="102"/>
      <c r="VC16" s="102"/>
      <c r="VD16" s="102"/>
      <c r="VE16" s="102"/>
      <c r="VF16" s="102"/>
      <c r="VG16" s="102"/>
      <c r="VH16" s="102"/>
      <c r="VI16" s="102"/>
      <c r="VJ16" s="102"/>
      <c r="VK16" s="102"/>
      <c r="VL16" s="102"/>
      <c r="VM16" s="102"/>
      <c r="VN16" s="102"/>
      <c r="VO16" s="102"/>
      <c r="VP16" s="102"/>
      <c r="VQ16" s="102"/>
      <c r="VR16" s="102"/>
      <c r="VS16" s="102"/>
      <c r="VT16" s="102"/>
      <c r="VU16" s="102"/>
      <c r="VV16" s="102"/>
      <c r="VW16" s="102"/>
      <c r="VX16" s="102"/>
      <c r="VY16" s="102"/>
      <c r="VZ16" s="102"/>
      <c r="WA16" s="102"/>
      <c r="WB16" s="102"/>
      <c r="WC16" s="102"/>
      <c r="WD16" s="102"/>
      <c r="WE16" s="102"/>
      <c r="WF16" s="102"/>
      <c r="WG16" s="102"/>
      <c r="WH16" s="102"/>
      <c r="WI16" s="102"/>
      <c r="WJ16" s="102"/>
      <c r="WK16" s="102"/>
      <c r="WL16" s="102"/>
      <c r="WM16" s="102"/>
      <c r="WN16" s="102"/>
      <c r="WO16" s="102"/>
      <c r="WP16" s="102"/>
      <c r="WQ16" s="102"/>
      <c r="WR16" s="102"/>
      <c r="WS16" s="102"/>
      <c r="WT16" s="102"/>
      <c r="WU16" s="102"/>
      <c r="WV16" s="102"/>
      <c r="WW16" s="102"/>
      <c r="WX16" s="102"/>
      <c r="WY16" s="102"/>
      <c r="WZ16" s="102"/>
      <c r="XA16" s="102"/>
      <c r="XB16" s="102"/>
      <c r="XC16" s="102"/>
      <c r="XD16" s="102"/>
      <c r="XE16" s="102"/>
      <c r="XF16" s="102"/>
      <c r="XG16" s="102"/>
      <c r="XH16" s="102"/>
      <c r="XI16" s="102"/>
      <c r="XJ16" s="102"/>
      <c r="XK16" s="102"/>
      <c r="XL16" s="102"/>
      <c r="XM16" s="102"/>
      <c r="XN16" s="102"/>
      <c r="XO16" s="102"/>
      <c r="XP16" s="102"/>
      <c r="XQ16" s="102"/>
      <c r="XR16" s="102"/>
      <c r="XS16" s="102"/>
      <c r="XT16" s="102"/>
      <c r="XU16" s="102"/>
      <c r="XV16" s="102"/>
      <c r="XW16" s="102"/>
      <c r="XX16" s="102"/>
      <c r="XY16" s="102"/>
      <c r="XZ16" s="102"/>
      <c r="YA16" s="102"/>
      <c r="YB16" s="102"/>
      <c r="YC16" s="102"/>
      <c r="YD16" s="102"/>
      <c r="YE16" s="102"/>
      <c r="YF16" s="102"/>
      <c r="YG16" s="102"/>
      <c r="YH16" s="102"/>
      <c r="YI16" s="102"/>
      <c r="YJ16" s="102"/>
      <c r="YK16" s="102"/>
      <c r="YL16" s="102"/>
      <c r="YM16" s="102"/>
      <c r="YN16" s="102"/>
      <c r="YO16" s="102"/>
      <c r="YP16" s="102"/>
      <c r="YQ16" s="102"/>
      <c r="YR16" s="102"/>
      <c r="YS16" s="102"/>
      <c r="YT16" s="102"/>
      <c r="YU16" s="102"/>
      <c r="YV16" s="102"/>
      <c r="YW16" s="102"/>
      <c r="YX16" s="102"/>
      <c r="YY16" s="102"/>
      <c r="YZ16" s="102"/>
      <c r="ZA16" s="102"/>
      <c r="ZB16" s="102"/>
      <c r="ZC16" s="102"/>
      <c r="ZD16" s="102"/>
      <c r="ZE16" s="102"/>
      <c r="ZF16" s="102"/>
      <c r="ZG16" s="102"/>
      <c r="ZH16" s="102"/>
      <c r="ZI16" s="102"/>
      <c r="ZJ16" s="102"/>
      <c r="ZK16" s="102"/>
      <c r="ZL16" s="102"/>
      <c r="ZM16" s="102"/>
      <c r="ZN16" s="102"/>
      <c r="ZO16" s="102"/>
      <c r="ZP16" s="102"/>
      <c r="ZQ16" s="102"/>
      <c r="ZR16" s="102"/>
      <c r="ZS16" s="102"/>
      <c r="ZT16" s="102"/>
      <c r="ZU16" s="102"/>
      <c r="ZV16" s="102"/>
      <c r="ZW16" s="102"/>
      <c r="ZX16" s="102"/>
      <c r="ZY16" s="102"/>
      <c r="ZZ16" s="102"/>
      <c r="AAA16" s="102"/>
      <c r="AAB16" s="102"/>
      <c r="AAC16" s="102"/>
      <c r="AAD16" s="102"/>
      <c r="AAE16" s="102"/>
      <c r="AAF16" s="102"/>
      <c r="AAG16" s="102"/>
      <c r="AAH16" s="102"/>
      <c r="AAI16" s="102"/>
      <c r="AAJ16" s="102"/>
      <c r="AAK16" s="102"/>
      <c r="AAL16" s="102"/>
      <c r="AAM16" s="102"/>
      <c r="AAN16" s="102"/>
      <c r="AAO16" s="102"/>
      <c r="AAP16" s="102"/>
      <c r="AAQ16" s="102"/>
      <c r="AAR16" s="102"/>
      <c r="AAS16" s="102"/>
      <c r="AAT16" s="102"/>
      <c r="AAU16" s="102"/>
      <c r="AAV16" s="102"/>
      <c r="AAW16" s="102"/>
      <c r="AAX16" s="102"/>
      <c r="AAY16" s="102"/>
      <c r="AAZ16" s="102"/>
      <c r="ABA16" s="102"/>
      <c r="ABB16" s="102"/>
      <c r="ABC16" s="102"/>
      <c r="ABD16" s="102"/>
      <c r="ABE16" s="102"/>
      <c r="ABF16" s="102"/>
      <c r="ABG16" s="102"/>
      <c r="ABH16" s="102"/>
      <c r="ABI16" s="102"/>
      <c r="ABJ16" s="102"/>
      <c r="ABK16" s="102"/>
      <c r="ABL16" s="102"/>
      <c r="ABM16" s="102"/>
      <c r="ABN16" s="102"/>
      <c r="ABO16" s="102"/>
      <c r="ABP16" s="102"/>
      <c r="ABQ16" s="102"/>
      <c r="ABR16" s="102"/>
      <c r="ABS16" s="102"/>
      <c r="ABT16" s="102"/>
      <c r="ABU16" s="102"/>
      <c r="ABV16" s="102"/>
      <c r="ABW16" s="102"/>
      <c r="ABX16" s="102"/>
      <c r="ABY16" s="102"/>
      <c r="ABZ16" s="102"/>
      <c r="ACA16" s="102"/>
      <c r="ACB16" s="102"/>
      <c r="ACC16" s="102"/>
      <c r="ACD16" s="102"/>
      <c r="ACE16" s="102"/>
      <c r="ACF16" s="102"/>
      <c r="ACG16" s="102"/>
      <c r="ACH16" s="102"/>
      <c r="ACI16" s="102"/>
      <c r="ACJ16" s="102"/>
      <c r="ACK16" s="102"/>
      <c r="ACL16" s="102"/>
      <c r="ACM16" s="102"/>
      <c r="ACN16" s="102"/>
      <c r="ACO16" s="102"/>
      <c r="ACP16" s="102"/>
      <c r="ACQ16" s="102"/>
      <c r="ACR16" s="102"/>
      <c r="ACS16" s="102"/>
      <c r="ACT16" s="102"/>
      <c r="ACU16" s="102"/>
      <c r="ACV16" s="102"/>
      <c r="ACW16" s="102"/>
      <c r="ACX16" s="102"/>
      <c r="ACY16" s="102"/>
      <c r="ACZ16" s="102"/>
      <c r="ADA16" s="102"/>
      <c r="ADB16" s="102"/>
      <c r="ADC16" s="102"/>
      <c r="ADD16" s="102"/>
      <c r="ADE16" s="102"/>
      <c r="ADF16" s="102"/>
      <c r="ADG16" s="102"/>
      <c r="ADH16" s="102"/>
      <c r="ADI16" s="102"/>
      <c r="ADJ16" s="102"/>
      <c r="ADK16" s="102"/>
      <c r="ADL16" s="102"/>
      <c r="ADM16" s="102"/>
      <c r="ADN16" s="102"/>
      <c r="ADO16" s="102"/>
      <c r="ADP16" s="102"/>
      <c r="ADQ16" s="102"/>
      <c r="ADR16" s="102"/>
      <c r="ADS16" s="102"/>
      <c r="ADT16" s="102"/>
      <c r="ADU16" s="102"/>
      <c r="ADV16" s="102"/>
      <c r="ADW16" s="102"/>
      <c r="ADX16" s="102"/>
      <c r="ADY16" s="102"/>
      <c r="ADZ16" s="102"/>
      <c r="AEA16" s="102"/>
      <c r="AEB16" s="102"/>
      <c r="AEC16" s="102"/>
      <c r="AED16" s="102"/>
      <c r="AEE16" s="102"/>
      <c r="AEF16" s="102"/>
      <c r="AEG16" s="102"/>
      <c r="AEH16" s="102"/>
      <c r="AEI16" s="102"/>
      <c r="AEJ16" s="102"/>
      <c r="AEK16" s="102"/>
      <c r="AEL16" s="102"/>
      <c r="AEM16" s="102"/>
      <c r="AEN16" s="102"/>
      <c r="AEO16" s="102"/>
      <c r="AEP16" s="102"/>
      <c r="AEQ16" s="102"/>
      <c r="AER16" s="102"/>
      <c r="AES16" s="102"/>
      <c r="AET16" s="102"/>
      <c r="AEU16" s="102"/>
      <c r="AEV16" s="102"/>
      <c r="AEW16" s="102"/>
      <c r="AEX16" s="102"/>
      <c r="AEY16" s="102"/>
      <c r="AEZ16" s="102"/>
      <c r="AFA16" s="102"/>
      <c r="AFB16" s="102"/>
      <c r="AFC16" s="102"/>
      <c r="AFD16" s="102"/>
      <c r="AFE16" s="102"/>
      <c r="AFF16" s="102"/>
      <c r="AFG16" s="102"/>
      <c r="AFH16" s="102"/>
      <c r="AFI16" s="102"/>
      <c r="AFJ16" s="102"/>
      <c r="AFK16" s="102"/>
      <c r="AFL16" s="102"/>
      <c r="AFM16" s="102"/>
      <c r="AFN16" s="102"/>
      <c r="AFO16" s="102"/>
      <c r="AFP16" s="102"/>
      <c r="AFQ16" s="102"/>
      <c r="AFR16" s="102"/>
      <c r="AFS16" s="102"/>
      <c r="AFT16" s="102"/>
      <c r="AFU16" s="102"/>
      <c r="AFV16" s="102"/>
      <c r="AFW16" s="102"/>
      <c r="AFX16" s="102"/>
      <c r="AFY16" s="102"/>
      <c r="AFZ16" s="102"/>
      <c r="AGA16" s="102"/>
      <c r="AGB16" s="102"/>
      <c r="AGC16" s="102"/>
      <c r="AGD16" s="102"/>
      <c r="AGE16" s="102"/>
      <c r="AGF16" s="102"/>
      <c r="AGG16" s="102"/>
      <c r="AGH16" s="102"/>
      <c r="AGI16" s="102"/>
      <c r="AGJ16" s="102"/>
      <c r="AGK16" s="102"/>
      <c r="AGL16" s="102"/>
      <c r="AGM16" s="102"/>
      <c r="AGN16" s="102"/>
      <c r="AGO16" s="102"/>
      <c r="AGP16" s="102"/>
      <c r="AGQ16" s="102"/>
      <c r="AGR16" s="102"/>
      <c r="AGS16" s="102"/>
      <c r="AGT16" s="102"/>
      <c r="AGU16" s="102"/>
      <c r="AGV16" s="102"/>
      <c r="AGW16" s="102"/>
      <c r="AGX16" s="102"/>
      <c r="AGY16" s="102"/>
      <c r="AGZ16" s="102"/>
      <c r="AHA16" s="102"/>
      <c r="AHB16" s="102"/>
      <c r="AHC16" s="102"/>
      <c r="AHD16" s="102"/>
      <c r="AHE16" s="102"/>
      <c r="AHF16" s="102"/>
      <c r="AHG16" s="102"/>
      <c r="AHH16" s="102"/>
      <c r="AHI16" s="102"/>
      <c r="AHJ16" s="102"/>
      <c r="AHK16" s="102"/>
      <c r="AHL16" s="102"/>
      <c r="AHM16" s="102"/>
      <c r="AHN16" s="102"/>
      <c r="AHO16" s="102"/>
      <c r="AHP16" s="102"/>
      <c r="AHQ16" s="102"/>
      <c r="AHR16" s="102"/>
      <c r="AHS16" s="102"/>
      <c r="AHT16" s="102"/>
      <c r="AHU16" s="102"/>
      <c r="AHV16" s="102"/>
      <c r="AHW16" s="102"/>
      <c r="AHX16" s="102"/>
      <c r="AHY16" s="102"/>
      <c r="AHZ16" s="102"/>
      <c r="AIA16" s="102"/>
      <c r="AIB16" s="102"/>
      <c r="AIC16" s="102"/>
      <c r="AID16" s="102"/>
      <c r="AIE16" s="102"/>
      <c r="AIF16" s="102"/>
      <c r="AIG16" s="102"/>
      <c r="AIH16" s="102"/>
      <c r="AII16" s="102"/>
      <c r="AIJ16" s="102"/>
      <c r="AIK16" s="102"/>
      <c r="AIL16" s="102"/>
      <c r="AIM16" s="102"/>
      <c r="AIN16" s="102"/>
      <c r="AIO16" s="102"/>
      <c r="AIP16" s="102"/>
      <c r="AIQ16" s="102"/>
      <c r="AIR16" s="102"/>
      <c r="AIS16" s="102"/>
      <c r="AIT16" s="102"/>
      <c r="AIU16" s="102"/>
      <c r="AIV16" s="102"/>
      <c r="AIW16" s="102"/>
      <c r="AIX16" s="102"/>
      <c r="AIY16" s="102"/>
      <c r="AIZ16" s="102"/>
      <c r="AJA16" s="102"/>
      <c r="AJB16" s="102"/>
      <c r="AJC16" s="102"/>
      <c r="AJD16" s="102"/>
      <c r="AJE16" s="102"/>
      <c r="AJF16" s="102"/>
      <c r="AJG16" s="102"/>
      <c r="AJH16" s="102"/>
      <c r="AJI16" s="102"/>
      <c r="AJJ16" s="102"/>
      <c r="AJK16" s="102"/>
      <c r="AJL16" s="102"/>
      <c r="AJM16" s="102"/>
      <c r="AJN16" s="102"/>
      <c r="AJO16" s="102"/>
      <c r="AJP16" s="102"/>
      <c r="AJQ16" s="102"/>
      <c r="AJR16" s="102"/>
      <c r="AJS16" s="102"/>
      <c r="AJT16" s="102"/>
      <c r="AJU16" s="102"/>
      <c r="AJV16" s="102"/>
      <c r="AJW16" s="102"/>
      <c r="AJX16" s="102"/>
      <c r="AJY16" s="102"/>
      <c r="AJZ16" s="102"/>
      <c r="AKA16" s="102"/>
      <c r="AKB16" s="102"/>
      <c r="AKC16" s="102"/>
      <c r="AKD16" s="102"/>
      <c r="AKE16" s="102"/>
      <c r="AKF16" s="102"/>
      <c r="AKG16" s="102"/>
      <c r="AKH16" s="102"/>
      <c r="AKI16" s="102"/>
      <c r="AKJ16" s="102"/>
      <c r="AKK16" s="102"/>
      <c r="AKL16" s="102"/>
      <c r="AKM16" s="102"/>
      <c r="AKN16" s="102"/>
      <c r="AKO16" s="102"/>
      <c r="AKP16" s="102"/>
      <c r="AKQ16" s="102"/>
      <c r="AKR16" s="102"/>
      <c r="AKS16" s="102"/>
      <c r="AKT16" s="102"/>
      <c r="AKU16" s="102"/>
      <c r="AKV16" s="102"/>
      <c r="AKW16" s="102"/>
      <c r="AKX16" s="102"/>
      <c r="AKY16" s="102"/>
      <c r="AKZ16" s="102"/>
      <c r="ALA16" s="102"/>
      <c r="ALB16" s="102"/>
      <c r="ALC16" s="102"/>
      <c r="ALD16" s="102"/>
      <c r="ALE16" s="102"/>
      <c r="ALF16" s="102"/>
      <c r="ALG16" s="102"/>
      <c r="ALH16" s="102"/>
      <c r="ALI16" s="102"/>
      <c r="ALJ16" s="102"/>
      <c r="ALK16" s="102"/>
      <c r="ALL16" s="102"/>
      <c r="ALM16" s="102"/>
      <c r="ALN16" s="102"/>
      <c r="ALO16" s="102"/>
      <c r="ALP16" s="102"/>
      <c r="ALQ16" s="102"/>
      <c r="ALR16" s="102"/>
      <c r="ALS16" s="102"/>
      <c r="ALT16" s="102"/>
      <c r="ALU16" s="102"/>
      <c r="ALV16" s="102"/>
      <c r="ALW16" s="102"/>
      <c r="ALX16" s="102"/>
      <c r="ALY16" s="102"/>
      <c r="ALZ16" s="102"/>
      <c r="AMA16" s="102"/>
      <c r="AMB16" s="102"/>
      <c r="AMC16" s="102"/>
      <c r="AMD16" s="102"/>
      <c r="AME16" s="102"/>
      <c r="AMF16" s="102"/>
      <c r="AMG16" s="102"/>
      <c r="AMH16" s="102"/>
      <c r="AMI16" s="102"/>
      <c r="AMJ16" s="102"/>
    </row>
    <row r="17" spans="1:1024" customFormat="1" ht="90">
      <c r="A17" s="15" t="s">
        <v>78</v>
      </c>
      <c r="B17" s="214" t="s">
        <v>38</v>
      </c>
      <c r="C17" s="213" t="s">
        <v>386</v>
      </c>
      <c r="D17" s="213" t="s">
        <v>20</v>
      </c>
      <c r="E17" s="214" t="s">
        <v>40</v>
      </c>
      <c r="F17" s="214" t="s">
        <v>390</v>
      </c>
      <c r="G17" s="214" t="s">
        <v>391</v>
      </c>
      <c r="H17" s="215">
        <v>38600</v>
      </c>
      <c r="I17" s="215">
        <v>12000</v>
      </c>
      <c r="J17" s="215"/>
      <c r="K17" s="215"/>
      <c r="L17" s="216">
        <f t="shared" si="0"/>
        <v>31.088082901554404</v>
      </c>
      <c r="M17" s="217"/>
      <c r="N17" s="218">
        <v>4</v>
      </c>
      <c r="O17" s="218">
        <v>4</v>
      </c>
      <c r="P17" s="218"/>
      <c r="Q17" s="264"/>
      <c r="R17" s="125"/>
      <c r="S17" s="101" t="s">
        <v>392</v>
      </c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102"/>
      <c r="AU17" s="102"/>
      <c r="AV17" s="102"/>
      <c r="AW17" s="102"/>
      <c r="AX17" s="102"/>
      <c r="AY17" s="102"/>
      <c r="AZ17" s="102"/>
      <c r="BA17" s="102"/>
      <c r="BB17" s="102"/>
      <c r="BC17" s="102"/>
      <c r="BD17" s="102"/>
      <c r="BE17" s="102"/>
      <c r="BF17" s="102"/>
      <c r="BG17" s="102"/>
      <c r="BH17" s="102"/>
      <c r="BI17" s="102"/>
      <c r="BJ17" s="102"/>
      <c r="BK17" s="102"/>
      <c r="BL17" s="102"/>
      <c r="BM17" s="102"/>
      <c r="BN17" s="102"/>
      <c r="BO17" s="102"/>
      <c r="BP17" s="102"/>
      <c r="BQ17" s="102"/>
      <c r="BR17" s="102"/>
      <c r="BS17" s="102"/>
      <c r="BT17" s="102"/>
      <c r="BU17" s="102"/>
      <c r="BV17" s="102"/>
      <c r="BW17" s="102"/>
      <c r="BX17" s="102"/>
      <c r="BY17" s="102"/>
      <c r="BZ17" s="102"/>
      <c r="CA17" s="102"/>
      <c r="CB17" s="102"/>
      <c r="CC17" s="102"/>
      <c r="CD17" s="102"/>
      <c r="CE17" s="102"/>
      <c r="CF17" s="102"/>
      <c r="CG17" s="102"/>
      <c r="CH17" s="102"/>
      <c r="CI17" s="102"/>
      <c r="CJ17" s="102"/>
      <c r="CK17" s="102"/>
      <c r="CL17" s="102"/>
      <c r="CM17" s="102"/>
      <c r="CN17" s="102"/>
      <c r="CO17" s="102"/>
      <c r="CP17" s="102"/>
      <c r="CQ17" s="102"/>
      <c r="CR17" s="102"/>
      <c r="CS17" s="102"/>
      <c r="CT17" s="102"/>
      <c r="CU17" s="102"/>
      <c r="CV17" s="102"/>
      <c r="CW17" s="102"/>
      <c r="CX17" s="102"/>
      <c r="CY17" s="102"/>
      <c r="CZ17" s="102"/>
      <c r="DA17" s="102"/>
      <c r="DB17" s="102"/>
      <c r="DC17" s="102"/>
      <c r="DD17" s="102"/>
      <c r="DE17" s="102"/>
      <c r="DF17" s="102"/>
      <c r="DG17" s="102"/>
      <c r="DH17" s="102"/>
      <c r="DI17" s="102"/>
      <c r="DJ17" s="102"/>
      <c r="DK17" s="102"/>
      <c r="DL17" s="102"/>
      <c r="DM17" s="102"/>
      <c r="DN17" s="102"/>
      <c r="DO17" s="102"/>
      <c r="DP17" s="102"/>
      <c r="DQ17" s="102"/>
      <c r="DR17" s="102"/>
      <c r="DS17" s="102"/>
      <c r="DT17" s="102"/>
      <c r="DU17" s="102"/>
      <c r="DV17" s="102"/>
      <c r="DW17" s="102"/>
      <c r="DX17" s="102"/>
      <c r="DY17" s="102"/>
      <c r="DZ17" s="102"/>
      <c r="EA17" s="102"/>
      <c r="EB17" s="102"/>
      <c r="EC17" s="102"/>
      <c r="ED17" s="102"/>
      <c r="EE17" s="102"/>
      <c r="EF17" s="102"/>
      <c r="EG17" s="102"/>
      <c r="EH17" s="102"/>
      <c r="EI17" s="102"/>
      <c r="EJ17" s="102"/>
      <c r="EK17" s="102"/>
      <c r="EL17" s="102"/>
      <c r="EM17" s="102"/>
      <c r="EN17" s="102"/>
      <c r="EO17" s="102"/>
      <c r="EP17" s="102"/>
      <c r="EQ17" s="102"/>
      <c r="ER17" s="102"/>
      <c r="ES17" s="102"/>
      <c r="ET17" s="102"/>
      <c r="EU17" s="102"/>
      <c r="EV17" s="102"/>
      <c r="EW17" s="102"/>
      <c r="EX17" s="102"/>
      <c r="EY17" s="102"/>
      <c r="EZ17" s="102"/>
      <c r="FA17" s="102"/>
      <c r="FB17" s="102"/>
      <c r="FC17" s="102"/>
      <c r="FD17" s="102"/>
      <c r="FE17" s="102"/>
      <c r="FF17" s="102"/>
      <c r="FG17" s="102"/>
      <c r="FH17" s="102"/>
      <c r="FI17" s="102"/>
      <c r="FJ17" s="102"/>
      <c r="FK17" s="102"/>
      <c r="FL17" s="102"/>
      <c r="FM17" s="102"/>
      <c r="FN17" s="102"/>
      <c r="FO17" s="102"/>
      <c r="FP17" s="102"/>
      <c r="FQ17" s="102"/>
      <c r="FR17" s="102"/>
      <c r="FS17" s="102"/>
      <c r="FT17" s="102"/>
      <c r="FU17" s="102"/>
      <c r="FV17" s="102"/>
      <c r="FW17" s="102"/>
      <c r="FX17" s="102"/>
      <c r="FY17" s="102"/>
      <c r="FZ17" s="102"/>
      <c r="GA17" s="102"/>
      <c r="GB17" s="102"/>
      <c r="GC17" s="102"/>
      <c r="GD17" s="102"/>
      <c r="GE17" s="102"/>
      <c r="GF17" s="102"/>
      <c r="GG17" s="102"/>
      <c r="GH17" s="102"/>
      <c r="GI17" s="102"/>
      <c r="GJ17" s="102"/>
      <c r="GK17" s="102"/>
      <c r="GL17" s="102"/>
      <c r="GM17" s="102"/>
      <c r="GN17" s="102"/>
      <c r="GO17" s="102"/>
      <c r="GP17" s="102"/>
      <c r="GQ17" s="102"/>
      <c r="GR17" s="102"/>
      <c r="GS17" s="102"/>
      <c r="GT17" s="102"/>
      <c r="GU17" s="102"/>
      <c r="GV17" s="102"/>
      <c r="GW17" s="102"/>
      <c r="GX17" s="102"/>
      <c r="GY17" s="102"/>
      <c r="GZ17" s="102"/>
      <c r="HA17" s="102"/>
      <c r="HB17" s="102"/>
      <c r="HC17" s="102"/>
      <c r="HD17" s="102"/>
      <c r="HE17" s="102"/>
      <c r="HF17" s="102"/>
      <c r="HG17" s="102"/>
      <c r="HH17" s="102"/>
      <c r="HI17" s="102"/>
      <c r="HJ17" s="102"/>
      <c r="HK17" s="102"/>
      <c r="HL17" s="102"/>
      <c r="HM17" s="102"/>
      <c r="HN17" s="102"/>
      <c r="HO17" s="102"/>
      <c r="HP17" s="102"/>
      <c r="HQ17" s="102"/>
      <c r="HR17" s="102"/>
      <c r="HS17" s="102"/>
      <c r="HT17" s="102"/>
      <c r="HU17" s="102"/>
      <c r="HV17" s="102"/>
      <c r="HW17" s="102"/>
      <c r="HX17" s="102"/>
      <c r="HY17" s="102"/>
      <c r="HZ17" s="102"/>
      <c r="IA17" s="102"/>
      <c r="IB17" s="102"/>
      <c r="IC17" s="102"/>
      <c r="ID17" s="102"/>
      <c r="IE17" s="102"/>
      <c r="IF17" s="102"/>
      <c r="IG17" s="102"/>
      <c r="IH17" s="102"/>
      <c r="II17" s="102"/>
      <c r="IJ17" s="102"/>
      <c r="IK17" s="102"/>
      <c r="IL17" s="102"/>
      <c r="IM17" s="102"/>
      <c r="IN17" s="102"/>
      <c r="IO17" s="102"/>
      <c r="IP17" s="102"/>
      <c r="IQ17" s="102"/>
      <c r="IR17" s="102"/>
      <c r="IS17" s="102"/>
      <c r="IT17" s="102"/>
      <c r="IU17" s="102"/>
      <c r="IV17" s="102"/>
      <c r="IW17" s="102"/>
      <c r="IX17" s="102"/>
      <c r="IY17" s="102"/>
      <c r="IZ17" s="102"/>
      <c r="JA17" s="102"/>
      <c r="JB17" s="102"/>
      <c r="JC17" s="102"/>
      <c r="JD17" s="102"/>
      <c r="JE17" s="102"/>
      <c r="JF17" s="102"/>
      <c r="JG17" s="102"/>
      <c r="JH17" s="102"/>
      <c r="JI17" s="102"/>
      <c r="JJ17" s="102"/>
      <c r="JK17" s="102"/>
      <c r="JL17" s="102"/>
      <c r="JM17" s="102"/>
      <c r="JN17" s="102"/>
      <c r="JO17" s="102"/>
      <c r="JP17" s="102"/>
      <c r="JQ17" s="102"/>
      <c r="JR17" s="102"/>
      <c r="JS17" s="102"/>
      <c r="JT17" s="102"/>
      <c r="JU17" s="102"/>
      <c r="JV17" s="102"/>
      <c r="JW17" s="102"/>
      <c r="JX17" s="102"/>
      <c r="JY17" s="102"/>
      <c r="JZ17" s="102"/>
      <c r="KA17" s="102"/>
      <c r="KB17" s="102"/>
      <c r="KC17" s="102"/>
      <c r="KD17" s="102"/>
      <c r="KE17" s="102"/>
      <c r="KF17" s="102"/>
      <c r="KG17" s="102"/>
      <c r="KH17" s="102"/>
      <c r="KI17" s="102"/>
      <c r="KJ17" s="102"/>
      <c r="KK17" s="102"/>
      <c r="KL17" s="102"/>
      <c r="KM17" s="102"/>
      <c r="KN17" s="102"/>
      <c r="KO17" s="102"/>
      <c r="KP17" s="102"/>
      <c r="KQ17" s="102"/>
      <c r="KR17" s="102"/>
      <c r="KS17" s="102"/>
      <c r="KT17" s="102"/>
      <c r="KU17" s="102"/>
      <c r="KV17" s="102"/>
      <c r="KW17" s="102"/>
      <c r="KX17" s="102"/>
      <c r="KY17" s="102"/>
      <c r="KZ17" s="102"/>
      <c r="LA17" s="102"/>
      <c r="LB17" s="102"/>
      <c r="LC17" s="102"/>
      <c r="LD17" s="102"/>
      <c r="LE17" s="102"/>
      <c r="LF17" s="102"/>
      <c r="LG17" s="102"/>
      <c r="LH17" s="102"/>
      <c r="LI17" s="102"/>
      <c r="LJ17" s="102"/>
      <c r="LK17" s="102"/>
      <c r="LL17" s="102"/>
      <c r="LM17" s="102"/>
      <c r="LN17" s="102"/>
      <c r="LO17" s="102"/>
      <c r="LP17" s="102"/>
      <c r="LQ17" s="102"/>
      <c r="LR17" s="102"/>
      <c r="LS17" s="102"/>
      <c r="LT17" s="102"/>
      <c r="LU17" s="102"/>
      <c r="LV17" s="102"/>
      <c r="LW17" s="102"/>
      <c r="LX17" s="102"/>
      <c r="LY17" s="102"/>
      <c r="LZ17" s="102"/>
      <c r="MA17" s="102"/>
      <c r="MB17" s="102"/>
      <c r="MC17" s="102"/>
      <c r="MD17" s="102"/>
      <c r="ME17" s="102"/>
      <c r="MF17" s="102"/>
      <c r="MG17" s="102"/>
      <c r="MH17" s="102"/>
      <c r="MI17" s="102"/>
      <c r="MJ17" s="102"/>
      <c r="MK17" s="102"/>
      <c r="ML17" s="102"/>
      <c r="MM17" s="102"/>
      <c r="MN17" s="102"/>
      <c r="MO17" s="102"/>
      <c r="MP17" s="102"/>
      <c r="MQ17" s="102"/>
      <c r="MR17" s="102"/>
      <c r="MS17" s="102"/>
      <c r="MT17" s="102"/>
      <c r="MU17" s="102"/>
      <c r="MV17" s="102"/>
      <c r="MW17" s="102"/>
      <c r="MX17" s="102"/>
      <c r="MY17" s="102"/>
      <c r="MZ17" s="102"/>
      <c r="NA17" s="102"/>
      <c r="NB17" s="102"/>
      <c r="NC17" s="102"/>
      <c r="ND17" s="102"/>
      <c r="NE17" s="102"/>
      <c r="NF17" s="102"/>
      <c r="NG17" s="102"/>
      <c r="NH17" s="102"/>
      <c r="NI17" s="102"/>
      <c r="NJ17" s="102"/>
      <c r="NK17" s="102"/>
      <c r="NL17" s="102"/>
      <c r="NM17" s="102"/>
      <c r="NN17" s="102"/>
      <c r="NO17" s="102"/>
      <c r="NP17" s="102"/>
      <c r="NQ17" s="102"/>
      <c r="NR17" s="102"/>
      <c r="NS17" s="102"/>
      <c r="NT17" s="102"/>
      <c r="NU17" s="102"/>
      <c r="NV17" s="102"/>
      <c r="NW17" s="102"/>
      <c r="NX17" s="102"/>
      <c r="NY17" s="102"/>
      <c r="NZ17" s="102"/>
      <c r="OA17" s="102"/>
      <c r="OB17" s="102"/>
      <c r="OC17" s="102"/>
      <c r="OD17" s="102"/>
      <c r="OE17" s="102"/>
      <c r="OF17" s="102"/>
      <c r="OG17" s="102"/>
      <c r="OH17" s="102"/>
      <c r="OI17" s="102"/>
      <c r="OJ17" s="102"/>
      <c r="OK17" s="102"/>
      <c r="OL17" s="102"/>
      <c r="OM17" s="102"/>
      <c r="ON17" s="102"/>
      <c r="OO17" s="102"/>
      <c r="OP17" s="102"/>
      <c r="OQ17" s="102"/>
      <c r="OR17" s="102"/>
      <c r="OS17" s="102"/>
      <c r="OT17" s="102"/>
      <c r="OU17" s="102"/>
      <c r="OV17" s="102"/>
      <c r="OW17" s="102"/>
      <c r="OX17" s="102"/>
      <c r="OY17" s="102"/>
      <c r="OZ17" s="102"/>
      <c r="PA17" s="102"/>
      <c r="PB17" s="102"/>
      <c r="PC17" s="102"/>
      <c r="PD17" s="102"/>
      <c r="PE17" s="102"/>
      <c r="PF17" s="102"/>
      <c r="PG17" s="102"/>
      <c r="PH17" s="102"/>
      <c r="PI17" s="102"/>
      <c r="PJ17" s="102"/>
      <c r="PK17" s="102"/>
      <c r="PL17" s="102"/>
      <c r="PM17" s="102"/>
      <c r="PN17" s="102"/>
      <c r="PO17" s="102"/>
      <c r="PP17" s="102"/>
      <c r="PQ17" s="102"/>
      <c r="PR17" s="102"/>
      <c r="PS17" s="102"/>
      <c r="PT17" s="102"/>
      <c r="PU17" s="102"/>
      <c r="PV17" s="102"/>
      <c r="PW17" s="102"/>
      <c r="PX17" s="102"/>
      <c r="PY17" s="102"/>
      <c r="PZ17" s="102"/>
      <c r="QA17" s="102"/>
      <c r="QB17" s="102"/>
      <c r="QC17" s="102"/>
      <c r="QD17" s="102"/>
      <c r="QE17" s="102"/>
      <c r="QF17" s="102"/>
      <c r="QG17" s="102"/>
      <c r="QH17" s="102"/>
      <c r="QI17" s="102"/>
      <c r="QJ17" s="102"/>
      <c r="QK17" s="102"/>
      <c r="QL17" s="102"/>
      <c r="QM17" s="102"/>
      <c r="QN17" s="102"/>
      <c r="QO17" s="102"/>
      <c r="QP17" s="102"/>
      <c r="QQ17" s="102"/>
      <c r="QR17" s="102"/>
      <c r="QS17" s="102"/>
      <c r="QT17" s="102"/>
      <c r="QU17" s="102"/>
      <c r="QV17" s="102"/>
      <c r="QW17" s="102"/>
      <c r="QX17" s="102"/>
      <c r="QY17" s="102"/>
      <c r="QZ17" s="102"/>
      <c r="RA17" s="102"/>
      <c r="RB17" s="102"/>
      <c r="RC17" s="102"/>
      <c r="RD17" s="102"/>
      <c r="RE17" s="102"/>
      <c r="RF17" s="102"/>
      <c r="RG17" s="102"/>
      <c r="RH17" s="102"/>
      <c r="RI17" s="102"/>
      <c r="RJ17" s="102"/>
      <c r="RK17" s="102"/>
      <c r="RL17" s="102"/>
      <c r="RM17" s="102"/>
      <c r="RN17" s="102"/>
      <c r="RO17" s="102"/>
      <c r="RP17" s="102"/>
      <c r="RQ17" s="102"/>
      <c r="RR17" s="102"/>
      <c r="RS17" s="102"/>
      <c r="RT17" s="102"/>
      <c r="RU17" s="102"/>
      <c r="RV17" s="102"/>
      <c r="RW17" s="102"/>
      <c r="RX17" s="102"/>
      <c r="RY17" s="102"/>
      <c r="RZ17" s="102"/>
      <c r="SA17" s="102"/>
      <c r="SB17" s="102"/>
      <c r="SC17" s="102"/>
      <c r="SD17" s="102"/>
      <c r="SE17" s="102"/>
      <c r="SF17" s="102"/>
      <c r="SG17" s="102"/>
      <c r="SH17" s="102"/>
      <c r="SI17" s="102"/>
      <c r="SJ17" s="102"/>
      <c r="SK17" s="102"/>
      <c r="SL17" s="102"/>
      <c r="SM17" s="102"/>
      <c r="SN17" s="102"/>
      <c r="SO17" s="102"/>
      <c r="SP17" s="102"/>
      <c r="SQ17" s="102"/>
      <c r="SR17" s="102"/>
      <c r="SS17" s="102"/>
      <c r="ST17" s="102"/>
      <c r="SU17" s="102"/>
      <c r="SV17" s="102"/>
      <c r="SW17" s="102"/>
      <c r="SX17" s="102"/>
      <c r="SY17" s="102"/>
      <c r="SZ17" s="102"/>
      <c r="TA17" s="102"/>
      <c r="TB17" s="102"/>
      <c r="TC17" s="102"/>
      <c r="TD17" s="102"/>
      <c r="TE17" s="102"/>
      <c r="TF17" s="102"/>
      <c r="TG17" s="102"/>
      <c r="TH17" s="102"/>
      <c r="TI17" s="102"/>
      <c r="TJ17" s="102"/>
      <c r="TK17" s="102"/>
      <c r="TL17" s="102"/>
      <c r="TM17" s="102"/>
      <c r="TN17" s="102"/>
      <c r="TO17" s="102"/>
      <c r="TP17" s="102"/>
      <c r="TQ17" s="102"/>
      <c r="TR17" s="102"/>
      <c r="TS17" s="102"/>
      <c r="TT17" s="102"/>
      <c r="TU17" s="102"/>
      <c r="TV17" s="102"/>
      <c r="TW17" s="102"/>
      <c r="TX17" s="102"/>
      <c r="TY17" s="102"/>
      <c r="TZ17" s="102"/>
      <c r="UA17" s="102"/>
      <c r="UB17" s="102"/>
      <c r="UC17" s="102"/>
      <c r="UD17" s="102"/>
      <c r="UE17" s="102"/>
      <c r="UF17" s="102"/>
      <c r="UG17" s="102"/>
      <c r="UH17" s="102"/>
      <c r="UI17" s="102"/>
      <c r="UJ17" s="102"/>
      <c r="UK17" s="102"/>
      <c r="UL17" s="102"/>
      <c r="UM17" s="102"/>
      <c r="UN17" s="102"/>
      <c r="UO17" s="102"/>
      <c r="UP17" s="102"/>
      <c r="UQ17" s="102"/>
      <c r="UR17" s="102"/>
      <c r="US17" s="102"/>
      <c r="UT17" s="102"/>
      <c r="UU17" s="102"/>
      <c r="UV17" s="102"/>
      <c r="UW17" s="102"/>
      <c r="UX17" s="102"/>
      <c r="UY17" s="102"/>
      <c r="UZ17" s="102"/>
      <c r="VA17" s="102"/>
      <c r="VB17" s="102"/>
      <c r="VC17" s="102"/>
      <c r="VD17" s="102"/>
      <c r="VE17" s="102"/>
      <c r="VF17" s="102"/>
      <c r="VG17" s="102"/>
      <c r="VH17" s="102"/>
      <c r="VI17" s="102"/>
      <c r="VJ17" s="102"/>
      <c r="VK17" s="102"/>
      <c r="VL17" s="102"/>
      <c r="VM17" s="102"/>
      <c r="VN17" s="102"/>
      <c r="VO17" s="102"/>
      <c r="VP17" s="102"/>
      <c r="VQ17" s="102"/>
      <c r="VR17" s="102"/>
      <c r="VS17" s="102"/>
      <c r="VT17" s="102"/>
      <c r="VU17" s="102"/>
      <c r="VV17" s="102"/>
      <c r="VW17" s="102"/>
      <c r="VX17" s="102"/>
      <c r="VY17" s="102"/>
      <c r="VZ17" s="102"/>
      <c r="WA17" s="102"/>
      <c r="WB17" s="102"/>
      <c r="WC17" s="102"/>
      <c r="WD17" s="102"/>
      <c r="WE17" s="102"/>
      <c r="WF17" s="102"/>
      <c r="WG17" s="102"/>
      <c r="WH17" s="102"/>
      <c r="WI17" s="102"/>
      <c r="WJ17" s="102"/>
      <c r="WK17" s="102"/>
      <c r="WL17" s="102"/>
      <c r="WM17" s="102"/>
      <c r="WN17" s="102"/>
      <c r="WO17" s="102"/>
      <c r="WP17" s="102"/>
      <c r="WQ17" s="102"/>
      <c r="WR17" s="102"/>
      <c r="WS17" s="102"/>
      <c r="WT17" s="102"/>
      <c r="WU17" s="102"/>
      <c r="WV17" s="102"/>
      <c r="WW17" s="102"/>
      <c r="WX17" s="102"/>
      <c r="WY17" s="102"/>
      <c r="WZ17" s="102"/>
      <c r="XA17" s="102"/>
      <c r="XB17" s="102"/>
      <c r="XC17" s="102"/>
      <c r="XD17" s="102"/>
      <c r="XE17" s="102"/>
      <c r="XF17" s="102"/>
      <c r="XG17" s="102"/>
      <c r="XH17" s="102"/>
      <c r="XI17" s="102"/>
      <c r="XJ17" s="102"/>
      <c r="XK17" s="102"/>
      <c r="XL17" s="102"/>
      <c r="XM17" s="102"/>
      <c r="XN17" s="102"/>
      <c r="XO17" s="102"/>
      <c r="XP17" s="102"/>
      <c r="XQ17" s="102"/>
      <c r="XR17" s="102"/>
      <c r="XS17" s="102"/>
      <c r="XT17" s="102"/>
      <c r="XU17" s="102"/>
      <c r="XV17" s="102"/>
      <c r="XW17" s="102"/>
      <c r="XX17" s="102"/>
      <c r="XY17" s="102"/>
      <c r="XZ17" s="102"/>
      <c r="YA17" s="102"/>
      <c r="YB17" s="102"/>
      <c r="YC17" s="102"/>
      <c r="YD17" s="102"/>
      <c r="YE17" s="102"/>
      <c r="YF17" s="102"/>
      <c r="YG17" s="102"/>
      <c r="YH17" s="102"/>
      <c r="YI17" s="102"/>
      <c r="YJ17" s="102"/>
      <c r="YK17" s="102"/>
      <c r="YL17" s="102"/>
      <c r="YM17" s="102"/>
      <c r="YN17" s="102"/>
      <c r="YO17" s="102"/>
      <c r="YP17" s="102"/>
      <c r="YQ17" s="102"/>
      <c r="YR17" s="102"/>
      <c r="YS17" s="102"/>
      <c r="YT17" s="102"/>
      <c r="YU17" s="102"/>
      <c r="YV17" s="102"/>
      <c r="YW17" s="102"/>
      <c r="YX17" s="102"/>
      <c r="YY17" s="102"/>
      <c r="YZ17" s="102"/>
      <c r="ZA17" s="102"/>
      <c r="ZB17" s="102"/>
      <c r="ZC17" s="102"/>
      <c r="ZD17" s="102"/>
      <c r="ZE17" s="102"/>
      <c r="ZF17" s="102"/>
      <c r="ZG17" s="102"/>
      <c r="ZH17" s="102"/>
      <c r="ZI17" s="102"/>
      <c r="ZJ17" s="102"/>
      <c r="ZK17" s="102"/>
      <c r="ZL17" s="102"/>
      <c r="ZM17" s="102"/>
      <c r="ZN17" s="102"/>
      <c r="ZO17" s="102"/>
      <c r="ZP17" s="102"/>
      <c r="ZQ17" s="102"/>
      <c r="ZR17" s="102"/>
      <c r="ZS17" s="102"/>
      <c r="ZT17" s="102"/>
      <c r="ZU17" s="102"/>
      <c r="ZV17" s="102"/>
      <c r="ZW17" s="102"/>
      <c r="ZX17" s="102"/>
      <c r="ZY17" s="102"/>
      <c r="ZZ17" s="102"/>
      <c r="AAA17" s="102"/>
      <c r="AAB17" s="102"/>
      <c r="AAC17" s="102"/>
      <c r="AAD17" s="102"/>
      <c r="AAE17" s="102"/>
      <c r="AAF17" s="102"/>
      <c r="AAG17" s="102"/>
      <c r="AAH17" s="102"/>
      <c r="AAI17" s="102"/>
      <c r="AAJ17" s="102"/>
      <c r="AAK17" s="102"/>
      <c r="AAL17" s="102"/>
      <c r="AAM17" s="102"/>
      <c r="AAN17" s="102"/>
      <c r="AAO17" s="102"/>
      <c r="AAP17" s="102"/>
      <c r="AAQ17" s="102"/>
      <c r="AAR17" s="102"/>
      <c r="AAS17" s="102"/>
      <c r="AAT17" s="102"/>
      <c r="AAU17" s="102"/>
      <c r="AAV17" s="102"/>
      <c r="AAW17" s="102"/>
      <c r="AAX17" s="102"/>
      <c r="AAY17" s="102"/>
      <c r="AAZ17" s="102"/>
      <c r="ABA17" s="102"/>
      <c r="ABB17" s="102"/>
      <c r="ABC17" s="102"/>
      <c r="ABD17" s="102"/>
      <c r="ABE17" s="102"/>
      <c r="ABF17" s="102"/>
      <c r="ABG17" s="102"/>
      <c r="ABH17" s="102"/>
      <c r="ABI17" s="102"/>
      <c r="ABJ17" s="102"/>
      <c r="ABK17" s="102"/>
      <c r="ABL17" s="102"/>
      <c r="ABM17" s="102"/>
      <c r="ABN17" s="102"/>
      <c r="ABO17" s="102"/>
      <c r="ABP17" s="102"/>
      <c r="ABQ17" s="102"/>
      <c r="ABR17" s="102"/>
      <c r="ABS17" s="102"/>
      <c r="ABT17" s="102"/>
      <c r="ABU17" s="102"/>
      <c r="ABV17" s="102"/>
      <c r="ABW17" s="102"/>
      <c r="ABX17" s="102"/>
      <c r="ABY17" s="102"/>
      <c r="ABZ17" s="102"/>
      <c r="ACA17" s="102"/>
      <c r="ACB17" s="102"/>
      <c r="ACC17" s="102"/>
      <c r="ACD17" s="102"/>
      <c r="ACE17" s="102"/>
      <c r="ACF17" s="102"/>
      <c r="ACG17" s="102"/>
      <c r="ACH17" s="102"/>
      <c r="ACI17" s="102"/>
      <c r="ACJ17" s="102"/>
      <c r="ACK17" s="102"/>
      <c r="ACL17" s="102"/>
      <c r="ACM17" s="102"/>
      <c r="ACN17" s="102"/>
      <c r="ACO17" s="102"/>
      <c r="ACP17" s="102"/>
      <c r="ACQ17" s="102"/>
      <c r="ACR17" s="102"/>
      <c r="ACS17" s="102"/>
      <c r="ACT17" s="102"/>
      <c r="ACU17" s="102"/>
      <c r="ACV17" s="102"/>
      <c r="ACW17" s="102"/>
      <c r="ACX17" s="102"/>
      <c r="ACY17" s="102"/>
      <c r="ACZ17" s="102"/>
      <c r="ADA17" s="102"/>
      <c r="ADB17" s="102"/>
      <c r="ADC17" s="102"/>
      <c r="ADD17" s="102"/>
      <c r="ADE17" s="102"/>
      <c r="ADF17" s="102"/>
      <c r="ADG17" s="102"/>
      <c r="ADH17" s="102"/>
      <c r="ADI17" s="102"/>
      <c r="ADJ17" s="102"/>
      <c r="ADK17" s="102"/>
      <c r="ADL17" s="102"/>
      <c r="ADM17" s="102"/>
      <c r="ADN17" s="102"/>
      <c r="ADO17" s="102"/>
      <c r="ADP17" s="102"/>
      <c r="ADQ17" s="102"/>
      <c r="ADR17" s="102"/>
      <c r="ADS17" s="102"/>
      <c r="ADT17" s="102"/>
      <c r="ADU17" s="102"/>
      <c r="ADV17" s="102"/>
      <c r="ADW17" s="102"/>
      <c r="ADX17" s="102"/>
      <c r="ADY17" s="102"/>
      <c r="ADZ17" s="102"/>
      <c r="AEA17" s="102"/>
      <c r="AEB17" s="102"/>
      <c r="AEC17" s="102"/>
      <c r="AED17" s="102"/>
      <c r="AEE17" s="102"/>
      <c r="AEF17" s="102"/>
      <c r="AEG17" s="102"/>
      <c r="AEH17" s="102"/>
      <c r="AEI17" s="102"/>
      <c r="AEJ17" s="102"/>
      <c r="AEK17" s="102"/>
      <c r="AEL17" s="102"/>
      <c r="AEM17" s="102"/>
      <c r="AEN17" s="102"/>
      <c r="AEO17" s="102"/>
      <c r="AEP17" s="102"/>
      <c r="AEQ17" s="102"/>
      <c r="AER17" s="102"/>
      <c r="AES17" s="102"/>
      <c r="AET17" s="102"/>
      <c r="AEU17" s="102"/>
      <c r="AEV17" s="102"/>
      <c r="AEW17" s="102"/>
      <c r="AEX17" s="102"/>
      <c r="AEY17" s="102"/>
      <c r="AEZ17" s="102"/>
      <c r="AFA17" s="102"/>
      <c r="AFB17" s="102"/>
      <c r="AFC17" s="102"/>
      <c r="AFD17" s="102"/>
      <c r="AFE17" s="102"/>
      <c r="AFF17" s="102"/>
      <c r="AFG17" s="102"/>
      <c r="AFH17" s="102"/>
      <c r="AFI17" s="102"/>
      <c r="AFJ17" s="102"/>
      <c r="AFK17" s="102"/>
      <c r="AFL17" s="102"/>
      <c r="AFM17" s="102"/>
      <c r="AFN17" s="102"/>
      <c r="AFO17" s="102"/>
      <c r="AFP17" s="102"/>
      <c r="AFQ17" s="102"/>
      <c r="AFR17" s="102"/>
      <c r="AFS17" s="102"/>
      <c r="AFT17" s="102"/>
      <c r="AFU17" s="102"/>
      <c r="AFV17" s="102"/>
      <c r="AFW17" s="102"/>
      <c r="AFX17" s="102"/>
      <c r="AFY17" s="102"/>
      <c r="AFZ17" s="102"/>
      <c r="AGA17" s="102"/>
      <c r="AGB17" s="102"/>
      <c r="AGC17" s="102"/>
      <c r="AGD17" s="102"/>
      <c r="AGE17" s="102"/>
      <c r="AGF17" s="102"/>
      <c r="AGG17" s="102"/>
      <c r="AGH17" s="102"/>
      <c r="AGI17" s="102"/>
      <c r="AGJ17" s="102"/>
      <c r="AGK17" s="102"/>
      <c r="AGL17" s="102"/>
      <c r="AGM17" s="102"/>
      <c r="AGN17" s="102"/>
      <c r="AGO17" s="102"/>
      <c r="AGP17" s="102"/>
      <c r="AGQ17" s="102"/>
      <c r="AGR17" s="102"/>
      <c r="AGS17" s="102"/>
      <c r="AGT17" s="102"/>
      <c r="AGU17" s="102"/>
      <c r="AGV17" s="102"/>
      <c r="AGW17" s="102"/>
      <c r="AGX17" s="102"/>
      <c r="AGY17" s="102"/>
      <c r="AGZ17" s="102"/>
      <c r="AHA17" s="102"/>
      <c r="AHB17" s="102"/>
      <c r="AHC17" s="102"/>
      <c r="AHD17" s="102"/>
      <c r="AHE17" s="102"/>
      <c r="AHF17" s="102"/>
      <c r="AHG17" s="102"/>
      <c r="AHH17" s="102"/>
      <c r="AHI17" s="102"/>
      <c r="AHJ17" s="102"/>
      <c r="AHK17" s="102"/>
      <c r="AHL17" s="102"/>
      <c r="AHM17" s="102"/>
      <c r="AHN17" s="102"/>
      <c r="AHO17" s="102"/>
      <c r="AHP17" s="102"/>
      <c r="AHQ17" s="102"/>
      <c r="AHR17" s="102"/>
      <c r="AHS17" s="102"/>
      <c r="AHT17" s="102"/>
      <c r="AHU17" s="102"/>
      <c r="AHV17" s="102"/>
      <c r="AHW17" s="102"/>
      <c r="AHX17" s="102"/>
      <c r="AHY17" s="102"/>
      <c r="AHZ17" s="102"/>
      <c r="AIA17" s="102"/>
      <c r="AIB17" s="102"/>
      <c r="AIC17" s="102"/>
      <c r="AID17" s="102"/>
      <c r="AIE17" s="102"/>
      <c r="AIF17" s="102"/>
      <c r="AIG17" s="102"/>
      <c r="AIH17" s="102"/>
      <c r="AII17" s="102"/>
      <c r="AIJ17" s="102"/>
      <c r="AIK17" s="102"/>
      <c r="AIL17" s="102"/>
      <c r="AIM17" s="102"/>
      <c r="AIN17" s="102"/>
      <c r="AIO17" s="102"/>
      <c r="AIP17" s="102"/>
      <c r="AIQ17" s="102"/>
      <c r="AIR17" s="102"/>
      <c r="AIS17" s="102"/>
      <c r="AIT17" s="102"/>
      <c r="AIU17" s="102"/>
      <c r="AIV17" s="102"/>
      <c r="AIW17" s="102"/>
      <c r="AIX17" s="102"/>
      <c r="AIY17" s="102"/>
      <c r="AIZ17" s="102"/>
      <c r="AJA17" s="102"/>
      <c r="AJB17" s="102"/>
      <c r="AJC17" s="102"/>
      <c r="AJD17" s="102"/>
      <c r="AJE17" s="102"/>
      <c r="AJF17" s="102"/>
      <c r="AJG17" s="102"/>
      <c r="AJH17" s="102"/>
      <c r="AJI17" s="102"/>
      <c r="AJJ17" s="102"/>
      <c r="AJK17" s="102"/>
      <c r="AJL17" s="102"/>
      <c r="AJM17" s="102"/>
      <c r="AJN17" s="102"/>
      <c r="AJO17" s="102"/>
      <c r="AJP17" s="102"/>
      <c r="AJQ17" s="102"/>
      <c r="AJR17" s="102"/>
      <c r="AJS17" s="102"/>
      <c r="AJT17" s="102"/>
      <c r="AJU17" s="102"/>
      <c r="AJV17" s="102"/>
      <c r="AJW17" s="102"/>
      <c r="AJX17" s="102"/>
      <c r="AJY17" s="102"/>
      <c r="AJZ17" s="102"/>
      <c r="AKA17" s="102"/>
      <c r="AKB17" s="102"/>
      <c r="AKC17" s="102"/>
      <c r="AKD17" s="102"/>
      <c r="AKE17" s="102"/>
      <c r="AKF17" s="102"/>
      <c r="AKG17" s="102"/>
      <c r="AKH17" s="102"/>
      <c r="AKI17" s="102"/>
      <c r="AKJ17" s="102"/>
      <c r="AKK17" s="102"/>
      <c r="AKL17" s="102"/>
      <c r="AKM17" s="102"/>
      <c r="AKN17" s="102"/>
      <c r="AKO17" s="102"/>
      <c r="AKP17" s="102"/>
      <c r="AKQ17" s="102"/>
      <c r="AKR17" s="102"/>
      <c r="AKS17" s="102"/>
      <c r="AKT17" s="102"/>
      <c r="AKU17" s="102"/>
      <c r="AKV17" s="102"/>
      <c r="AKW17" s="102"/>
      <c r="AKX17" s="102"/>
      <c r="AKY17" s="102"/>
      <c r="AKZ17" s="102"/>
      <c r="ALA17" s="102"/>
      <c r="ALB17" s="102"/>
      <c r="ALC17" s="102"/>
      <c r="ALD17" s="102"/>
      <c r="ALE17" s="102"/>
      <c r="ALF17" s="102"/>
      <c r="ALG17" s="102"/>
      <c r="ALH17" s="102"/>
      <c r="ALI17" s="102"/>
      <c r="ALJ17" s="102"/>
      <c r="ALK17" s="102"/>
      <c r="ALL17" s="102"/>
      <c r="ALM17" s="102"/>
      <c r="ALN17" s="102"/>
      <c r="ALO17" s="102"/>
      <c r="ALP17" s="102"/>
      <c r="ALQ17" s="102"/>
      <c r="ALR17" s="102"/>
      <c r="ALS17" s="102"/>
      <c r="ALT17" s="102"/>
      <c r="ALU17" s="102"/>
      <c r="ALV17" s="102"/>
      <c r="ALW17" s="102"/>
      <c r="ALX17" s="102"/>
      <c r="ALY17" s="102"/>
      <c r="ALZ17" s="102"/>
      <c r="AMA17" s="102"/>
      <c r="AMB17" s="102"/>
      <c r="AMC17" s="102"/>
      <c r="AMD17" s="102"/>
      <c r="AME17" s="102"/>
      <c r="AMF17" s="102"/>
      <c r="AMG17" s="102"/>
      <c r="AMH17" s="102"/>
      <c r="AMI17" s="102"/>
      <c r="AMJ17" s="102"/>
    </row>
    <row r="18" spans="1:1024" customFormat="1" ht="78.75">
      <c r="A18" s="15" t="s">
        <v>84</v>
      </c>
      <c r="B18" s="214" t="s">
        <v>46</v>
      </c>
      <c r="C18" s="213" t="s">
        <v>386</v>
      </c>
      <c r="D18" s="213" t="s">
        <v>20</v>
      </c>
      <c r="E18" s="214" t="s">
        <v>40</v>
      </c>
      <c r="F18" s="214" t="s">
        <v>393</v>
      </c>
      <c r="G18" s="214" t="s">
        <v>394</v>
      </c>
      <c r="H18" s="215">
        <v>30200</v>
      </c>
      <c r="I18" s="215">
        <v>12000</v>
      </c>
      <c r="J18" s="215"/>
      <c r="K18" s="215"/>
      <c r="L18" s="216">
        <f t="shared" si="0"/>
        <v>39.735099337748345</v>
      </c>
      <c r="M18" s="217"/>
      <c r="N18" s="218">
        <v>4</v>
      </c>
      <c r="O18" s="218">
        <v>4</v>
      </c>
      <c r="P18" s="218"/>
      <c r="Q18" s="264"/>
      <c r="R18" s="125"/>
      <c r="S18" s="101" t="s">
        <v>395</v>
      </c>
      <c r="T18" s="102"/>
      <c r="U18" s="102"/>
      <c r="V18" s="102"/>
      <c r="W18" s="102"/>
      <c r="X18" s="102"/>
      <c r="Y18" s="102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/>
      <c r="AJ18" s="102"/>
      <c r="AK18" s="102"/>
      <c r="AL18" s="102"/>
      <c r="AM18" s="102"/>
      <c r="AN18" s="102"/>
      <c r="AO18" s="102"/>
      <c r="AP18" s="102"/>
      <c r="AQ18" s="102"/>
      <c r="AR18" s="102"/>
      <c r="AS18" s="102"/>
      <c r="AT18" s="102"/>
      <c r="AU18" s="102"/>
      <c r="AV18" s="102"/>
      <c r="AW18" s="102"/>
      <c r="AX18" s="102"/>
      <c r="AY18" s="102"/>
      <c r="AZ18" s="102"/>
      <c r="BA18" s="102"/>
      <c r="BB18" s="102"/>
      <c r="BC18" s="102"/>
      <c r="BD18" s="102"/>
      <c r="BE18" s="102"/>
      <c r="BF18" s="102"/>
      <c r="BG18" s="102"/>
      <c r="BH18" s="102"/>
      <c r="BI18" s="102"/>
      <c r="BJ18" s="102"/>
      <c r="BK18" s="102"/>
      <c r="BL18" s="102"/>
      <c r="BM18" s="102"/>
      <c r="BN18" s="102"/>
      <c r="BO18" s="102"/>
      <c r="BP18" s="102"/>
      <c r="BQ18" s="102"/>
      <c r="BR18" s="102"/>
      <c r="BS18" s="102"/>
      <c r="BT18" s="102"/>
      <c r="BU18" s="102"/>
      <c r="BV18" s="102"/>
      <c r="BW18" s="102"/>
      <c r="BX18" s="102"/>
      <c r="BY18" s="102"/>
      <c r="BZ18" s="102"/>
      <c r="CA18" s="102"/>
      <c r="CB18" s="102"/>
      <c r="CC18" s="102"/>
      <c r="CD18" s="102"/>
      <c r="CE18" s="102"/>
      <c r="CF18" s="102"/>
      <c r="CG18" s="102"/>
      <c r="CH18" s="102"/>
      <c r="CI18" s="102"/>
      <c r="CJ18" s="102"/>
      <c r="CK18" s="102"/>
      <c r="CL18" s="102"/>
      <c r="CM18" s="102"/>
      <c r="CN18" s="102"/>
      <c r="CO18" s="102"/>
      <c r="CP18" s="102"/>
      <c r="CQ18" s="102"/>
      <c r="CR18" s="102"/>
      <c r="CS18" s="102"/>
      <c r="CT18" s="102"/>
      <c r="CU18" s="102"/>
      <c r="CV18" s="102"/>
      <c r="CW18" s="102"/>
      <c r="CX18" s="102"/>
      <c r="CY18" s="102"/>
      <c r="CZ18" s="102"/>
      <c r="DA18" s="102"/>
      <c r="DB18" s="102"/>
      <c r="DC18" s="102"/>
      <c r="DD18" s="102"/>
      <c r="DE18" s="102"/>
      <c r="DF18" s="102"/>
      <c r="DG18" s="102"/>
      <c r="DH18" s="102"/>
      <c r="DI18" s="102"/>
      <c r="DJ18" s="102"/>
      <c r="DK18" s="102"/>
      <c r="DL18" s="102"/>
      <c r="DM18" s="102"/>
      <c r="DN18" s="102"/>
      <c r="DO18" s="102"/>
      <c r="DP18" s="102"/>
      <c r="DQ18" s="102"/>
      <c r="DR18" s="102"/>
      <c r="DS18" s="102"/>
      <c r="DT18" s="102"/>
      <c r="DU18" s="102"/>
      <c r="DV18" s="102"/>
      <c r="DW18" s="102"/>
      <c r="DX18" s="102"/>
      <c r="DY18" s="102"/>
      <c r="DZ18" s="102"/>
      <c r="EA18" s="102"/>
      <c r="EB18" s="102"/>
      <c r="EC18" s="102"/>
      <c r="ED18" s="102"/>
      <c r="EE18" s="102"/>
      <c r="EF18" s="102"/>
      <c r="EG18" s="102"/>
      <c r="EH18" s="102"/>
      <c r="EI18" s="102"/>
      <c r="EJ18" s="102"/>
      <c r="EK18" s="102"/>
      <c r="EL18" s="102"/>
      <c r="EM18" s="102"/>
      <c r="EN18" s="102"/>
      <c r="EO18" s="102"/>
      <c r="EP18" s="102"/>
      <c r="EQ18" s="102"/>
      <c r="ER18" s="102"/>
      <c r="ES18" s="102"/>
      <c r="ET18" s="102"/>
      <c r="EU18" s="102"/>
      <c r="EV18" s="102"/>
      <c r="EW18" s="102"/>
      <c r="EX18" s="102"/>
      <c r="EY18" s="102"/>
      <c r="EZ18" s="102"/>
      <c r="FA18" s="102"/>
      <c r="FB18" s="102"/>
      <c r="FC18" s="102"/>
      <c r="FD18" s="102"/>
      <c r="FE18" s="102"/>
      <c r="FF18" s="102"/>
      <c r="FG18" s="102"/>
      <c r="FH18" s="102"/>
      <c r="FI18" s="102"/>
      <c r="FJ18" s="102"/>
      <c r="FK18" s="102"/>
      <c r="FL18" s="102"/>
      <c r="FM18" s="102"/>
      <c r="FN18" s="102"/>
      <c r="FO18" s="102"/>
      <c r="FP18" s="102"/>
      <c r="FQ18" s="102"/>
      <c r="FR18" s="102"/>
      <c r="FS18" s="102"/>
      <c r="FT18" s="102"/>
      <c r="FU18" s="102"/>
      <c r="FV18" s="102"/>
      <c r="FW18" s="102"/>
      <c r="FX18" s="102"/>
      <c r="FY18" s="102"/>
      <c r="FZ18" s="102"/>
      <c r="GA18" s="102"/>
      <c r="GB18" s="102"/>
      <c r="GC18" s="102"/>
      <c r="GD18" s="102"/>
      <c r="GE18" s="102"/>
      <c r="GF18" s="102"/>
      <c r="GG18" s="102"/>
      <c r="GH18" s="102"/>
      <c r="GI18" s="102"/>
      <c r="GJ18" s="102"/>
      <c r="GK18" s="102"/>
      <c r="GL18" s="102"/>
      <c r="GM18" s="102"/>
      <c r="GN18" s="102"/>
      <c r="GO18" s="102"/>
      <c r="GP18" s="102"/>
      <c r="GQ18" s="102"/>
      <c r="GR18" s="102"/>
      <c r="GS18" s="102"/>
      <c r="GT18" s="102"/>
      <c r="GU18" s="102"/>
      <c r="GV18" s="102"/>
      <c r="GW18" s="102"/>
      <c r="GX18" s="102"/>
      <c r="GY18" s="102"/>
      <c r="GZ18" s="102"/>
      <c r="HA18" s="102"/>
      <c r="HB18" s="102"/>
      <c r="HC18" s="102"/>
      <c r="HD18" s="102"/>
      <c r="HE18" s="102"/>
      <c r="HF18" s="102"/>
      <c r="HG18" s="102"/>
      <c r="HH18" s="102"/>
      <c r="HI18" s="102"/>
      <c r="HJ18" s="102"/>
      <c r="HK18" s="102"/>
      <c r="HL18" s="102"/>
      <c r="HM18" s="102"/>
      <c r="HN18" s="102"/>
      <c r="HO18" s="102"/>
      <c r="HP18" s="102"/>
      <c r="HQ18" s="102"/>
      <c r="HR18" s="102"/>
      <c r="HS18" s="102"/>
      <c r="HT18" s="102"/>
      <c r="HU18" s="102"/>
      <c r="HV18" s="102"/>
      <c r="HW18" s="102"/>
      <c r="HX18" s="102"/>
      <c r="HY18" s="102"/>
      <c r="HZ18" s="102"/>
      <c r="IA18" s="102"/>
      <c r="IB18" s="102"/>
      <c r="IC18" s="102"/>
      <c r="ID18" s="102"/>
      <c r="IE18" s="102"/>
      <c r="IF18" s="102"/>
      <c r="IG18" s="102"/>
      <c r="IH18" s="102"/>
      <c r="II18" s="102"/>
      <c r="IJ18" s="102"/>
      <c r="IK18" s="102"/>
      <c r="IL18" s="102"/>
      <c r="IM18" s="102"/>
      <c r="IN18" s="102"/>
      <c r="IO18" s="102"/>
      <c r="IP18" s="102"/>
      <c r="IQ18" s="102"/>
      <c r="IR18" s="102"/>
      <c r="IS18" s="102"/>
      <c r="IT18" s="102"/>
      <c r="IU18" s="102"/>
      <c r="IV18" s="102"/>
      <c r="IW18" s="102"/>
      <c r="IX18" s="102"/>
      <c r="IY18" s="102"/>
      <c r="IZ18" s="102"/>
      <c r="JA18" s="102"/>
      <c r="JB18" s="102"/>
      <c r="JC18" s="102"/>
      <c r="JD18" s="102"/>
      <c r="JE18" s="102"/>
      <c r="JF18" s="102"/>
      <c r="JG18" s="102"/>
      <c r="JH18" s="102"/>
      <c r="JI18" s="102"/>
      <c r="JJ18" s="102"/>
      <c r="JK18" s="102"/>
      <c r="JL18" s="102"/>
      <c r="JM18" s="102"/>
      <c r="JN18" s="102"/>
      <c r="JO18" s="102"/>
      <c r="JP18" s="102"/>
      <c r="JQ18" s="102"/>
      <c r="JR18" s="102"/>
      <c r="JS18" s="102"/>
      <c r="JT18" s="102"/>
      <c r="JU18" s="102"/>
      <c r="JV18" s="102"/>
      <c r="JW18" s="102"/>
      <c r="JX18" s="102"/>
      <c r="JY18" s="102"/>
      <c r="JZ18" s="102"/>
      <c r="KA18" s="102"/>
      <c r="KB18" s="102"/>
      <c r="KC18" s="102"/>
      <c r="KD18" s="102"/>
      <c r="KE18" s="102"/>
      <c r="KF18" s="102"/>
      <c r="KG18" s="102"/>
      <c r="KH18" s="102"/>
      <c r="KI18" s="102"/>
      <c r="KJ18" s="102"/>
      <c r="KK18" s="102"/>
      <c r="KL18" s="102"/>
      <c r="KM18" s="102"/>
      <c r="KN18" s="102"/>
      <c r="KO18" s="102"/>
      <c r="KP18" s="102"/>
      <c r="KQ18" s="102"/>
      <c r="KR18" s="102"/>
      <c r="KS18" s="102"/>
      <c r="KT18" s="102"/>
      <c r="KU18" s="102"/>
      <c r="KV18" s="102"/>
      <c r="KW18" s="102"/>
      <c r="KX18" s="102"/>
      <c r="KY18" s="102"/>
      <c r="KZ18" s="102"/>
      <c r="LA18" s="102"/>
      <c r="LB18" s="102"/>
      <c r="LC18" s="102"/>
      <c r="LD18" s="102"/>
      <c r="LE18" s="102"/>
      <c r="LF18" s="102"/>
      <c r="LG18" s="102"/>
      <c r="LH18" s="102"/>
      <c r="LI18" s="102"/>
      <c r="LJ18" s="102"/>
      <c r="LK18" s="102"/>
      <c r="LL18" s="102"/>
      <c r="LM18" s="102"/>
      <c r="LN18" s="102"/>
      <c r="LO18" s="102"/>
      <c r="LP18" s="102"/>
      <c r="LQ18" s="102"/>
      <c r="LR18" s="102"/>
      <c r="LS18" s="102"/>
      <c r="LT18" s="102"/>
      <c r="LU18" s="102"/>
      <c r="LV18" s="102"/>
      <c r="LW18" s="102"/>
      <c r="LX18" s="102"/>
      <c r="LY18" s="102"/>
      <c r="LZ18" s="102"/>
      <c r="MA18" s="102"/>
      <c r="MB18" s="102"/>
      <c r="MC18" s="102"/>
      <c r="MD18" s="102"/>
      <c r="ME18" s="102"/>
      <c r="MF18" s="102"/>
      <c r="MG18" s="102"/>
      <c r="MH18" s="102"/>
      <c r="MI18" s="102"/>
      <c r="MJ18" s="102"/>
      <c r="MK18" s="102"/>
      <c r="ML18" s="102"/>
      <c r="MM18" s="102"/>
      <c r="MN18" s="102"/>
      <c r="MO18" s="102"/>
      <c r="MP18" s="102"/>
      <c r="MQ18" s="102"/>
      <c r="MR18" s="102"/>
      <c r="MS18" s="102"/>
      <c r="MT18" s="102"/>
      <c r="MU18" s="102"/>
      <c r="MV18" s="102"/>
      <c r="MW18" s="102"/>
      <c r="MX18" s="102"/>
      <c r="MY18" s="102"/>
      <c r="MZ18" s="102"/>
      <c r="NA18" s="102"/>
      <c r="NB18" s="102"/>
      <c r="NC18" s="102"/>
      <c r="ND18" s="102"/>
      <c r="NE18" s="102"/>
      <c r="NF18" s="102"/>
      <c r="NG18" s="102"/>
      <c r="NH18" s="102"/>
      <c r="NI18" s="102"/>
      <c r="NJ18" s="102"/>
      <c r="NK18" s="102"/>
      <c r="NL18" s="102"/>
      <c r="NM18" s="102"/>
      <c r="NN18" s="102"/>
      <c r="NO18" s="102"/>
      <c r="NP18" s="102"/>
      <c r="NQ18" s="102"/>
      <c r="NR18" s="102"/>
      <c r="NS18" s="102"/>
      <c r="NT18" s="102"/>
      <c r="NU18" s="102"/>
      <c r="NV18" s="102"/>
      <c r="NW18" s="102"/>
      <c r="NX18" s="102"/>
      <c r="NY18" s="102"/>
      <c r="NZ18" s="102"/>
      <c r="OA18" s="102"/>
      <c r="OB18" s="102"/>
      <c r="OC18" s="102"/>
      <c r="OD18" s="102"/>
      <c r="OE18" s="102"/>
      <c r="OF18" s="102"/>
      <c r="OG18" s="102"/>
      <c r="OH18" s="102"/>
      <c r="OI18" s="102"/>
      <c r="OJ18" s="102"/>
      <c r="OK18" s="102"/>
      <c r="OL18" s="102"/>
      <c r="OM18" s="102"/>
      <c r="ON18" s="102"/>
      <c r="OO18" s="102"/>
      <c r="OP18" s="102"/>
      <c r="OQ18" s="102"/>
      <c r="OR18" s="102"/>
      <c r="OS18" s="102"/>
      <c r="OT18" s="102"/>
      <c r="OU18" s="102"/>
      <c r="OV18" s="102"/>
      <c r="OW18" s="102"/>
      <c r="OX18" s="102"/>
      <c r="OY18" s="102"/>
      <c r="OZ18" s="102"/>
      <c r="PA18" s="102"/>
      <c r="PB18" s="102"/>
      <c r="PC18" s="102"/>
      <c r="PD18" s="102"/>
      <c r="PE18" s="102"/>
      <c r="PF18" s="102"/>
      <c r="PG18" s="102"/>
      <c r="PH18" s="102"/>
      <c r="PI18" s="102"/>
      <c r="PJ18" s="102"/>
      <c r="PK18" s="102"/>
      <c r="PL18" s="102"/>
      <c r="PM18" s="102"/>
      <c r="PN18" s="102"/>
      <c r="PO18" s="102"/>
      <c r="PP18" s="102"/>
      <c r="PQ18" s="102"/>
      <c r="PR18" s="102"/>
      <c r="PS18" s="102"/>
      <c r="PT18" s="102"/>
      <c r="PU18" s="102"/>
      <c r="PV18" s="102"/>
      <c r="PW18" s="102"/>
      <c r="PX18" s="102"/>
      <c r="PY18" s="102"/>
      <c r="PZ18" s="102"/>
      <c r="QA18" s="102"/>
      <c r="QB18" s="102"/>
      <c r="QC18" s="102"/>
      <c r="QD18" s="102"/>
      <c r="QE18" s="102"/>
      <c r="QF18" s="102"/>
      <c r="QG18" s="102"/>
      <c r="QH18" s="102"/>
      <c r="QI18" s="102"/>
      <c r="QJ18" s="102"/>
      <c r="QK18" s="102"/>
      <c r="QL18" s="102"/>
      <c r="QM18" s="102"/>
      <c r="QN18" s="102"/>
      <c r="QO18" s="102"/>
      <c r="QP18" s="102"/>
      <c r="QQ18" s="102"/>
      <c r="QR18" s="102"/>
      <c r="QS18" s="102"/>
      <c r="QT18" s="102"/>
      <c r="QU18" s="102"/>
      <c r="QV18" s="102"/>
      <c r="QW18" s="102"/>
      <c r="QX18" s="102"/>
      <c r="QY18" s="102"/>
      <c r="QZ18" s="102"/>
      <c r="RA18" s="102"/>
      <c r="RB18" s="102"/>
      <c r="RC18" s="102"/>
      <c r="RD18" s="102"/>
      <c r="RE18" s="102"/>
      <c r="RF18" s="102"/>
      <c r="RG18" s="102"/>
      <c r="RH18" s="102"/>
      <c r="RI18" s="102"/>
      <c r="RJ18" s="102"/>
      <c r="RK18" s="102"/>
      <c r="RL18" s="102"/>
      <c r="RM18" s="102"/>
      <c r="RN18" s="102"/>
      <c r="RO18" s="102"/>
      <c r="RP18" s="102"/>
      <c r="RQ18" s="102"/>
      <c r="RR18" s="102"/>
      <c r="RS18" s="102"/>
      <c r="RT18" s="102"/>
      <c r="RU18" s="102"/>
      <c r="RV18" s="102"/>
      <c r="RW18" s="102"/>
      <c r="RX18" s="102"/>
      <c r="RY18" s="102"/>
      <c r="RZ18" s="102"/>
      <c r="SA18" s="102"/>
      <c r="SB18" s="102"/>
      <c r="SC18" s="102"/>
      <c r="SD18" s="102"/>
      <c r="SE18" s="102"/>
      <c r="SF18" s="102"/>
      <c r="SG18" s="102"/>
      <c r="SH18" s="102"/>
      <c r="SI18" s="102"/>
      <c r="SJ18" s="102"/>
      <c r="SK18" s="102"/>
      <c r="SL18" s="102"/>
      <c r="SM18" s="102"/>
      <c r="SN18" s="102"/>
      <c r="SO18" s="102"/>
      <c r="SP18" s="102"/>
      <c r="SQ18" s="102"/>
      <c r="SR18" s="102"/>
      <c r="SS18" s="102"/>
      <c r="ST18" s="102"/>
      <c r="SU18" s="102"/>
      <c r="SV18" s="102"/>
      <c r="SW18" s="102"/>
      <c r="SX18" s="102"/>
      <c r="SY18" s="102"/>
      <c r="SZ18" s="102"/>
      <c r="TA18" s="102"/>
      <c r="TB18" s="102"/>
      <c r="TC18" s="102"/>
      <c r="TD18" s="102"/>
      <c r="TE18" s="102"/>
      <c r="TF18" s="102"/>
      <c r="TG18" s="102"/>
      <c r="TH18" s="102"/>
      <c r="TI18" s="102"/>
      <c r="TJ18" s="102"/>
      <c r="TK18" s="102"/>
      <c r="TL18" s="102"/>
      <c r="TM18" s="102"/>
      <c r="TN18" s="102"/>
      <c r="TO18" s="102"/>
      <c r="TP18" s="102"/>
      <c r="TQ18" s="102"/>
      <c r="TR18" s="102"/>
      <c r="TS18" s="102"/>
      <c r="TT18" s="102"/>
      <c r="TU18" s="102"/>
      <c r="TV18" s="102"/>
      <c r="TW18" s="102"/>
      <c r="TX18" s="102"/>
      <c r="TY18" s="102"/>
      <c r="TZ18" s="102"/>
      <c r="UA18" s="102"/>
      <c r="UB18" s="102"/>
      <c r="UC18" s="102"/>
      <c r="UD18" s="102"/>
      <c r="UE18" s="102"/>
      <c r="UF18" s="102"/>
      <c r="UG18" s="102"/>
      <c r="UH18" s="102"/>
      <c r="UI18" s="102"/>
      <c r="UJ18" s="102"/>
      <c r="UK18" s="102"/>
      <c r="UL18" s="102"/>
      <c r="UM18" s="102"/>
      <c r="UN18" s="102"/>
      <c r="UO18" s="102"/>
      <c r="UP18" s="102"/>
      <c r="UQ18" s="102"/>
      <c r="UR18" s="102"/>
      <c r="US18" s="102"/>
      <c r="UT18" s="102"/>
      <c r="UU18" s="102"/>
      <c r="UV18" s="102"/>
      <c r="UW18" s="102"/>
      <c r="UX18" s="102"/>
      <c r="UY18" s="102"/>
      <c r="UZ18" s="102"/>
      <c r="VA18" s="102"/>
      <c r="VB18" s="102"/>
      <c r="VC18" s="102"/>
      <c r="VD18" s="102"/>
      <c r="VE18" s="102"/>
      <c r="VF18" s="102"/>
      <c r="VG18" s="102"/>
      <c r="VH18" s="102"/>
      <c r="VI18" s="102"/>
      <c r="VJ18" s="102"/>
      <c r="VK18" s="102"/>
      <c r="VL18" s="102"/>
      <c r="VM18" s="102"/>
      <c r="VN18" s="102"/>
      <c r="VO18" s="102"/>
      <c r="VP18" s="102"/>
      <c r="VQ18" s="102"/>
      <c r="VR18" s="102"/>
      <c r="VS18" s="102"/>
      <c r="VT18" s="102"/>
      <c r="VU18" s="102"/>
      <c r="VV18" s="102"/>
      <c r="VW18" s="102"/>
      <c r="VX18" s="102"/>
      <c r="VY18" s="102"/>
      <c r="VZ18" s="102"/>
      <c r="WA18" s="102"/>
      <c r="WB18" s="102"/>
      <c r="WC18" s="102"/>
      <c r="WD18" s="102"/>
      <c r="WE18" s="102"/>
      <c r="WF18" s="102"/>
      <c r="WG18" s="102"/>
      <c r="WH18" s="102"/>
      <c r="WI18" s="102"/>
      <c r="WJ18" s="102"/>
      <c r="WK18" s="102"/>
      <c r="WL18" s="102"/>
      <c r="WM18" s="102"/>
      <c r="WN18" s="102"/>
      <c r="WO18" s="102"/>
      <c r="WP18" s="102"/>
      <c r="WQ18" s="102"/>
      <c r="WR18" s="102"/>
      <c r="WS18" s="102"/>
      <c r="WT18" s="102"/>
      <c r="WU18" s="102"/>
      <c r="WV18" s="102"/>
      <c r="WW18" s="102"/>
      <c r="WX18" s="102"/>
      <c r="WY18" s="102"/>
      <c r="WZ18" s="102"/>
      <c r="XA18" s="102"/>
      <c r="XB18" s="102"/>
      <c r="XC18" s="102"/>
      <c r="XD18" s="102"/>
      <c r="XE18" s="102"/>
      <c r="XF18" s="102"/>
      <c r="XG18" s="102"/>
      <c r="XH18" s="102"/>
      <c r="XI18" s="102"/>
      <c r="XJ18" s="102"/>
      <c r="XK18" s="102"/>
      <c r="XL18" s="102"/>
      <c r="XM18" s="102"/>
      <c r="XN18" s="102"/>
      <c r="XO18" s="102"/>
      <c r="XP18" s="102"/>
      <c r="XQ18" s="102"/>
      <c r="XR18" s="102"/>
      <c r="XS18" s="102"/>
      <c r="XT18" s="102"/>
      <c r="XU18" s="102"/>
      <c r="XV18" s="102"/>
      <c r="XW18" s="102"/>
      <c r="XX18" s="102"/>
      <c r="XY18" s="102"/>
      <c r="XZ18" s="102"/>
      <c r="YA18" s="102"/>
      <c r="YB18" s="102"/>
      <c r="YC18" s="102"/>
      <c r="YD18" s="102"/>
      <c r="YE18" s="102"/>
      <c r="YF18" s="102"/>
      <c r="YG18" s="102"/>
      <c r="YH18" s="102"/>
      <c r="YI18" s="102"/>
      <c r="YJ18" s="102"/>
      <c r="YK18" s="102"/>
      <c r="YL18" s="102"/>
      <c r="YM18" s="102"/>
      <c r="YN18" s="102"/>
      <c r="YO18" s="102"/>
      <c r="YP18" s="102"/>
      <c r="YQ18" s="102"/>
      <c r="YR18" s="102"/>
      <c r="YS18" s="102"/>
      <c r="YT18" s="102"/>
      <c r="YU18" s="102"/>
      <c r="YV18" s="102"/>
      <c r="YW18" s="102"/>
      <c r="YX18" s="102"/>
      <c r="YY18" s="102"/>
      <c r="YZ18" s="102"/>
      <c r="ZA18" s="102"/>
      <c r="ZB18" s="102"/>
      <c r="ZC18" s="102"/>
      <c r="ZD18" s="102"/>
      <c r="ZE18" s="102"/>
      <c r="ZF18" s="102"/>
      <c r="ZG18" s="102"/>
      <c r="ZH18" s="102"/>
      <c r="ZI18" s="102"/>
      <c r="ZJ18" s="102"/>
      <c r="ZK18" s="102"/>
      <c r="ZL18" s="102"/>
      <c r="ZM18" s="102"/>
      <c r="ZN18" s="102"/>
      <c r="ZO18" s="102"/>
      <c r="ZP18" s="102"/>
      <c r="ZQ18" s="102"/>
      <c r="ZR18" s="102"/>
      <c r="ZS18" s="102"/>
      <c r="ZT18" s="102"/>
      <c r="ZU18" s="102"/>
      <c r="ZV18" s="102"/>
      <c r="ZW18" s="102"/>
      <c r="ZX18" s="102"/>
      <c r="ZY18" s="102"/>
      <c r="ZZ18" s="102"/>
      <c r="AAA18" s="102"/>
      <c r="AAB18" s="102"/>
      <c r="AAC18" s="102"/>
      <c r="AAD18" s="102"/>
      <c r="AAE18" s="102"/>
      <c r="AAF18" s="102"/>
      <c r="AAG18" s="102"/>
      <c r="AAH18" s="102"/>
      <c r="AAI18" s="102"/>
      <c r="AAJ18" s="102"/>
      <c r="AAK18" s="102"/>
      <c r="AAL18" s="102"/>
      <c r="AAM18" s="102"/>
      <c r="AAN18" s="102"/>
      <c r="AAO18" s="102"/>
      <c r="AAP18" s="102"/>
      <c r="AAQ18" s="102"/>
      <c r="AAR18" s="102"/>
      <c r="AAS18" s="102"/>
      <c r="AAT18" s="102"/>
      <c r="AAU18" s="102"/>
      <c r="AAV18" s="102"/>
      <c r="AAW18" s="102"/>
      <c r="AAX18" s="102"/>
      <c r="AAY18" s="102"/>
      <c r="AAZ18" s="102"/>
      <c r="ABA18" s="102"/>
      <c r="ABB18" s="102"/>
      <c r="ABC18" s="102"/>
      <c r="ABD18" s="102"/>
      <c r="ABE18" s="102"/>
      <c r="ABF18" s="102"/>
      <c r="ABG18" s="102"/>
      <c r="ABH18" s="102"/>
      <c r="ABI18" s="102"/>
      <c r="ABJ18" s="102"/>
      <c r="ABK18" s="102"/>
      <c r="ABL18" s="102"/>
      <c r="ABM18" s="102"/>
      <c r="ABN18" s="102"/>
      <c r="ABO18" s="102"/>
      <c r="ABP18" s="102"/>
      <c r="ABQ18" s="102"/>
      <c r="ABR18" s="102"/>
      <c r="ABS18" s="102"/>
      <c r="ABT18" s="102"/>
      <c r="ABU18" s="102"/>
      <c r="ABV18" s="102"/>
      <c r="ABW18" s="102"/>
      <c r="ABX18" s="102"/>
      <c r="ABY18" s="102"/>
      <c r="ABZ18" s="102"/>
      <c r="ACA18" s="102"/>
      <c r="ACB18" s="102"/>
      <c r="ACC18" s="102"/>
      <c r="ACD18" s="102"/>
      <c r="ACE18" s="102"/>
      <c r="ACF18" s="102"/>
      <c r="ACG18" s="102"/>
      <c r="ACH18" s="102"/>
      <c r="ACI18" s="102"/>
      <c r="ACJ18" s="102"/>
      <c r="ACK18" s="102"/>
      <c r="ACL18" s="102"/>
      <c r="ACM18" s="102"/>
      <c r="ACN18" s="102"/>
      <c r="ACO18" s="102"/>
      <c r="ACP18" s="102"/>
      <c r="ACQ18" s="102"/>
      <c r="ACR18" s="102"/>
      <c r="ACS18" s="102"/>
      <c r="ACT18" s="102"/>
      <c r="ACU18" s="102"/>
      <c r="ACV18" s="102"/>
      <c r="ACW18" s="102"/>
      <c r="ACX18" s="102"/>
      <c r="ACY18" s="102"/>
      <c r="ACZ18" s="102"/>
      <c r="ADA18" s="102"/>
      <c r="ADB18" s="102"/>
      <c r="ADC18" s="102"/>
      <c r="ADD18" s="102"/>
      <c r="ADE18" s="102"/>
      <c r="ADF18" s="102"/>
      <c r="ADG18" s="102"/>
      <c r="ADH18" s="102"/>
      <c r="ADI18" s="102"/>
      <c r="ADJ18" s="102"/>
      <c r="ADK18" s="102"/>
      <c r="ADL18" s="102"/>
      <c r="ADM18" s="102"/>
      <c r="ADN18" s="102"/>
      <c r="ADO18" s="102"/>
      <c r="ADP18" s="102"/>
      <c r="ADQ18" s="102"/>
      <c r="ADR18" s="102"/>
      <c r="ADS18" s="102"/>
      <c r="ADT18" s="102"/>
      <c r="ADU18" s="102"/>
      <c r="ADV18" s="102"/>
      <c r="ADW18" s="102"/>
      <c r="ADX18" s="102"/>
      <c r="ADY18" s="102"/>
      <c r="ADZ18" s="102"/>
      <c r="AEA18" s="102"/>
      <c r="AEB18" s="102"/>
      <c r="AEC18" s="102"/>
      <c r="AED18" s="102"/>
      <c r="AEE18" s="102"/>
      <c r="AEF18" s="102"/>
      <c r="AEG18" s="102"/>
      <c r="AEH18" s="102"/>
      <c r="AEI18" s="102"/>
      <c r="AEJ18" s="102"/>
      <c r="AEK18" s="102"/>
      <c r="AEL18" s="102"/>
      <c r="AEM18" s="102"/>
      <c r="AEN18" s="102"/>
      <c r="AEO18" s="102"/>
      <c r="AEP18" s="102"/>
      <c r="AEQ18" s="102"/>
      <c r="AER18" s="102"/>
      <c r="AES18" s="102"/>
      <c r="AET18" s="102"/>
      <c r="AEU18" s="102"/>
      <c r="AEV18" s="102"/>
      <c r="AEW18" s="102"/>
      <c r="AEX18" s="102"/>
      <c r="AEY18" s="102"/>
      <c r="AEZ18" s="102"/>
      <c r="AFA18" s="102"/>
      <c r="AFB18" s="102"/>
      <c r="AFC18" s="102"/>
      <c r="AFD18" s="102"/>
      <c r="AFE18" s="102"/>
      <c r="AFF18" s="102"/>
      <c r="AFG18" s="102"/>
      <c r="AFH18" s="102"/>
      <c r="AFI18" s="102"/>
      <c r="AFJ18" s="102"/>
      <c r="AFK18" s="102"/>
      <c r="AFL18" s="102"/>
      <c r="AFM18" s="102"/>
      <c r="AFN18" s="102"/>
      <c r="AFO18" s="102"/>
      <c r="AFP18" s="102"/>
      <c r="AFQ18" s="102"/>
      <c r="AFR18" s="102"/>
      <c r="AFS18" s="102"/>
      <c r="AFT18" s="102"/>
      <c r="AFU18" s="102"/>
      <c r="AFV18" s="102"/>
      <c r="AFW18" s="102"/>
      <c r="AFX18" s="102"/>
      <c r="AFY18" s="102"/>
      <c r="AFZ18" s="102"/>
      <c r="AGA18" s="102"/>
      <c r="AGB18" s="102"/>
      <c r="AGC18" s="102"/>
      <c r="AGD18" s="102"/>
      <c r="AGE18" s="102"/>
      <c r="AGF18" s="102"/>
      <c r="AGG18" s="102"/>
      <c r="AGH18" s="102"/>
      <c r="AGI18" s="102"/>
      <c r="AGJ18" s="102"/>
      <c r="AGK18" s="102"/>
      <c r="AGL18" s="102"/>
      <c r="AGM18" s="102"/>
      <c r="AGN18" s="102"/>
      <c r="AGO18" s="102"/>
      <c r="AGP18" s="102"/>
      <c r="AGQ18" s="102"/>
      <c r="AGR18" s="102"/>
      <c r="AGS18" s="102"/>
      <c r="AGT18" s="102"/>
      <c r="AGU18" s="102"/>
      <c r="AGV18" s="102"/>
      <c r="AGW18" s="102"/>
      <c r="AGX18" s="102"/>
      <c r="AGY18" s="102"/>
      <c r="AGZ18" s="102"/>
      <c r="AHA18" s="102"/>
      <c r="AHB18" s="102"/>
      <c r="AHC18" s="102"/>
      <c r="AHD18" s="102"/>
      <c r="AHE18" s="102"/>
      <c r="AHF18" s="102"/>
      <c r="AHG18" s="102"/>
      <c r="AHH18" s="102"/>
      <c r="AHI18" s="102"/>
      <c r="AHJ18" s="102"/>
      <c r="AHK18" s="102"/>
      <c r="AHL18" s="102"/>
      <c r="AHM18" s="102"/>
      <c r="AHN18" s="102"/>
      <c r="AHO18" s="102"/>
      <c r="AHP18" s="102"/>
      <c r="AHQ18" s="102"/>
      <c r="AHR18" s="102"/>
      <c r="AHS18" s="102"/>
      <c r="AHT18" s="102"/>
      <c r="AHU18" s="102"/>
      <c r="AHV18" s="102"/>
      <c r="AHW18" s="102"/>
      <c r="AHX18" s="102"/>
      <c r="AHY18" s="102"/>
      <c r="AHZ18" s="102"/>
      <c r="AIA18" s="102"/>
      <c r="AIB18" s="102"/>
      <c r="AIC18" s="102"/>
      <c r="AID18" s="102"/>
      <c r="AIE18" s="102"/>
      <c r="AIF18" s="102"/>
      <c r="AIG18" s="102"/>
      <c r="AIH18" s="102"/>
      <c r="AII18" s="102"/>
      <c r="AIJ18" s="102"/>
      <c r="AIK18" s="102"/>
      <c r="AIL18" s="102"/>
      <c r="AIM18" s="102"/>
      <c r="AIN18" s="102"/>
      <c r="AIO18" s="102"/>
      <c r="AIP18" s="102"/>
      <c r="AIQ18" s="102"/>
      <c r="AIR18" s="102"/>
      <c r="AIS18" s="102"/>
      <c r="AIT18" s="102"/>
      <c r="AIU18" s="102"/>
      <c r="AIV18" s="102"/>
      <c r="AIW18" s="102"/>
      <c r="AIX18" s="102"/>
      <c r="AIY18" s="102"/>
      <c r="AIZ18" s="102"/>
      <c r="AJA18" s="102"/>
      <c r="AJB18" s="102"/>
      <c r="AJC18" s="102"/>
      <c r="AJD18" s="102"/>
      <c r="AJE18" s="102"/>
      <c r="AJF18" s="102"/>
      <c r="AJG18" s="102"/>
      <c r="AJH18" s="102"/>
      <c r="AJI18" s="102"/>
      <c r="AJJ18" s="102"/>
      <c r="AJK18" s="102"/>
      <c r="AJL18" s="102"/>
      <c r="AJM18" s="102"/>
      <c r="AJN18" s="102"/>
      <c r="AJO18" s="102"/>
      <c r="AJP18" s="102"/>
      <c r="AJQ18" s="102"/>
      <c r="AJR18" s="102"/>
      <c r="AJS18" s="102"/>
      <c r="AJT18" s="102"/>
      <c r="AJU18" s="102"/>
      <c r="AJV18" s="102"/>
      <c r="AJW18" s="102"/>
      <c r="AJX18" s="102"/>
      <c r="AJY18" s="102"/>
      <c r="AJZ18" s="102"/>
      <c r="AKA18" s="102"/>
      <c r="AKB18" s="102"/>
      <c r="AKC18" s="102"/>
      <c r="AKD18" s="102"/>
      <c r="AKE18" s="102"/>
      <c r="AKF18" s="102"/>
      <c r="AKG18" s="102"/>
      <c r="AKH18" s="102"/>
      <c r="AKI18" s="102"/>
      <c r="AKJ18" s="102"/>
      <c r="AKK18" s="102"/>
      <c r="AKL18" s="102"/>
      <c r="AKM18" s="102"/>
      <c r="AKN18" s="102"/>
      <c r="AKO18" s="102"/>
      <c r="AKP18" s="102"/>
      <c r="AKQ18" s="102"/>
      <c r="AKR18" s="102"/>
      <c r="AKS18" s="102"/>
      <c r="AKT18" s="102"/>
      <c r="AKU18" s="102"/>
      <c r="AKV18" s="102"/>
      <c r="AKW18" s="102"/>
      <c r="AKX18" s="102"/>
      <c r="AKY18" s="102"/>
      <c r="AKZ18" s="102"/>
      <c r="ALA18" s="102"/>
      <c r="ALB18" s="102"/>
      <c r="ALC18" s="102"/>
      <c r="ALD18" s="102"/>
      <c r="ALE18" s="102"/>
      <c r="ALF18" s="102"/>
      <c r="ALG18" s="102"/>
      <c r="ALH18" s="102"/>
      <c r="ALI18" s="102"/>
      <c r="ALJ18" s="102"/>
      <c r="ALK18" s="102"/>
      <c r="ALL18" s="102"/>
      <c r="ALM18" s="102"/>
      <c r="ALN18" s="102"/>
      <c r="ALO18" s="102"/>
      <c r="ALP18" s="102"/>
      <c r="ALQ18" s="102"/>
      <c r="ALR18" s="102"/>
      <c r="ALS18" s="102"/>
      <c r="ALT18" s="102"/>
      <c r="ALU18" s="102"/>
      <c r="ALV18" s="102"/>
      <c r="ALW18" s="102"/>
      <c r="ALX18" s="102"/>
      <c r="ALY18" s="102"/>
      <c r="ALZ18" s="102"/>
      <c r="AMA18" s="102"/>
      <c r="AMB18" s="102"/>
      <c r="AMC18" s="102"/>
      <c r="AMD18" s="102"/>
      <c r="AME18" s="102"/>
      <c r="AMF18" s="102"/>
      <c r="AMG18" s="102"/>
      <c r="AMH18" s="102"/>
      <c r="AMI18" s="102"/>
      <c r="AMJ18" s="102"/>
    </row>
    <row r="19" spans="1:1024" customFormat="1" ht="56.25">
      <c r="A19" s="15" t="s">
        <v>90</v>
      </c>
      <c r="B19" s="214" t="s">
        <v>53</v>
      </c>
      <c r="C19" s="213" t="s">
        <v>396</v>
      </c>
      <c r="D19" s="213" t="s">
        <v>20</v>
      </c>
      <c r="E19" s="214" t="s">
        <v>397</v>
      </c>
      <c r="F19" s="214" t="s">
        <v>398</v>
      </c>
      <c r="G19" s="214" t="s">
        <v>399</v>
      </c>
      <c r="H19" s="215">
        <v>18000</v>
      </c>
      <c r="I19" s="215">
        <v>12000</v>
      </c>
      <c r="J19" s="215"/>
      <c r="K19" s="215"/>
      <c r="L19" s="216">
        <f t="shared" si="0"/>
        <v>66.666666666666671</v>
      </c>
      <c r="M19" s="217"/>
      <c r="N19" s="218">
        <v>3</v>
      </c>
      <c r="O19" s="218">
        <v>4</v>
      </c>
      <c r="P19" s="218"/>
      <c r="Q19" s="264"/>
      <c r="R19" s="125"/>
      <c r="S19" s="101" t="s">
        <v>400</v>
      </c>
      <c r="T19" s="102"/>
      <c r="U19" s="102"/>
      <c r="V19" s="102"/>
      <c r="W19" s="102"/>
      <c r="X19" s="102"/>
      <c r="Y19" s="102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/>
      <c r="AJ19" s="102"/>
      <c r="AK19" s="102"/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102"/>
      <c r="BE19" s="102"/>
      <c r="BF19" s="102"/>
      <c r="BG19" s="102"/>
      <c r="BH19" s="102"/>
      <c r="BI19" s="102"/>
      <c r="BJ19" s="102"/>
      <c r="BK19" s="102"/>
      <c r="BL19" s="102"/>
      <c r="BM19" s="102"/>
      <c r="BN19" s="102"/>
      <c r="BO19" s="102"/>
      <c r="BP19" s="102"/>
      <c r="BQ19" s="102"/>
      <c r="BR19" s="102"/>
      <c r="BS19" s="102"/>
      <c r="BT19" s="102"/>
      <c r="BU19" s="102"/>
      <c r="BV19" s="102"/>
      <c r="BW19" s="102"/>
      <c r="BX19" s="102"/>
      <c r="BY19" s="102"/>
      <c r="BZ19" s="102"/>
      <c r="CA19" s="102"/>
      <c r="CB19" s="102"/>
      <c r="CC19" s="102"/>
      <c r="CD19" s="102"/>
      <c r="CE19" s="102"/>
      <c r="CF19" s="102"/>
      <c r="CG19" s="102"/>
      <c r="CH19" s="102"/>
      <c r="CI19" s="102"/>
      <c r="CJ19" s="102"/>
      <c r="CK19" s="102"/>
      <c r="CL19" s="102"/>
      <c r="CM19" s="102"/>
      <c r="CN19" s="102"/>
      <c r="CO19" s="102"/>
      <c r="CP19" s="102"/>
      <c r="CQ19" s="102"/>
      <c r="CR19" s="102"/>
      <c r="CS19" s="102"/>
      <c r="CT19" s="102"/>
      <c r="CU19" s="102"/>
      <c r="CV19" s="102"/>
      <c r="CW19" s="102"/>
      <c r="CX19" s="102"/>
      <c r="CY19" s="102"/>
      <c r="CZ19" s="102"/>
      <c r="DA19" s="102"/>
      <c r="DB19" s="102"/>
      <c r="DC19" s="102"/>
      <c r="DD19" s="102"/>
      <c r="DE19" s="102"/>
      <c r="DF19" s="102"/>
      <c r="DG19" s="102"/>
      <c r="DH19" s="102"/>
      <c r="DI19" s="102"/>
      <c r="DJ19" s="102"/>
      <c r="DK19" s="102"/>
      <c r="DL19" s="102"/>
      <c r="DM19" s="102"/>
      <c r="DN19" s="102"/>
      <c r="DO19" s="102"/>
      <c r="DP19" s="102"/>
      <c r="DQ19" s="102"/>
      <c r="DR19" s="102"/>
      <c r="DS19" s="102"/>
      <c r="DT19" s="102"/>
      <c r="DU19" s="102"/>
      <c r="DV19" s="102"/>
      <c r="DW19" s="102"/>
      <c r="DX19" s="102"/>
      <c r="DY19" s="102"/>
      <c r="DZ19" s="102"/>
      <c r="EA19" s="102"/>
      <c r="EB19" s="102"/>
      <c r="EC19" s="102"/>
      <c r="ED19" s="102"/>
      <c r="EE19" s="102"/>
      <c r="EF19" s="102"/>
      <c r="EG19" s="102"/>
      <c r="EH19" s="102"/>
      <c r="EI19" s="102"/>
      <c r="EJ19" s="102"/>
      <c r="EK19" s="102"/>
      <c r="EL19" s="102"/>
      <c r="EM19" s="102"/>
      <c r="EN19" s="102"/>
      <c r="EO19" s="102"/>
      <c r="EP19" s="102"/>
      <c r="EQ19" s="102"/>
      <c r="ER19" s="102"/>
      <c r="ES19" s="102"/>
      <c r="ET19" s="102"/>
      <c r="EU19" s="102"/>
      <c r="EV19" s="102"/>
      <c r="EW19" s="102"/>
      <c r="EX19" s="102"/>
      <c r="EY19" s="102"/>
      <c r="EZ19" s="102"/>
      <c r="FA19" s="102"/>
      <c r="FB19" s="102"/>
      <c r="FC19" s="102"/>
      <c r="FD19" s="102"/>
      <c r="FE19" s="102"/>
      <c r="FF19" s="102"/>
      <c r="FG19" s="102"/>
      <c r="FH19" s="102"/>
      <c r="FI19" s="102"/>
      <c r="FJ19" s="102"/>
      <c r="FK19" s="102"/>
      <c r="FL19" s="102"/>
      <c r="FM19" s="102"/>
      <c r="FN19" s="102"/>
      <c r="FO19" s="102"/>
      <c r="FP19" s="102"/>
      <c r="FQ19" s="102"/>
      <c r="FR19" s="102"/>
      <c r="FS19" s="102"/>
      <c r="FT19" s="102"/>
      <c r="FU19" s="102"/>
      <c r="FV19" s="102"/>
      <c r="FW19" s="102"/>
      <c r="FX19" s="102"/>
      <c r="FY19" s="102"/>
      <c r="FZ19" s="102"/>
      <c r="GA19" s="102"/>
      <c r="GB19" s="102"/>
      <c r="GC19" s="102"/>
      <c r="GD19" s="102"/>
      <c r="GE19" s="102"/>
      <c r="GF19" s="102"/>
      <c r="GG19" s="102"/>
      <c r="GH19" s="102"/>
      <c r="GI19" s="102"/>
      <c r="GJ19" s="102"/>
      <c r="GK19" s="102"/>
      <c r="GL19" s="102"/>
      <c r="GM19" s="102"/>
      <c r="GN19" s="102"/>
      <c r="GO19" s="102"/>
      <c r="GP19" s="102"/>
      <c r="GQ19" s="102"/>
      <c r="GR19" s="102"/>
      <c r="GS19" s="102"/>
      <c r="GT19" s="102"/>
      <c r="GU19" s="102"/>
      <c r="GV19" s="102"/>
      <c r="GW19" s="102"/>
      <c r="GX19" s="102"/>
      <c r="GY19" s="102"/>
      <c r="GZ19" s="102"/>
      <c r="HA19" s="102"/>
      <c r="HB19" s="102"/>
      <c r="HC19" s="102"/>
      <c r="HD19" s="102"/>
      <c r="HE19" s="102"/>
      <c r="HF19" s="102"/>
      <c r="HG19" s="102"/>
      <c r="HH19" s="102"/>
      <c r="HI19" s="102"/>
      <c r="HJ19" s="102"/>
      <c r="HK19" s="102"/>
      <c r="HL19" s="102"/>
      <c r="HM19" s="102"/>
      <c r="HN19" s="102"/>
      <c r="HO19" s="102"/>
      <c r="HP19" s="102"/>
      <c r="HQ19" s="102"/>
      <c r="HR19" s="102"/>
      <c r="HS19" s="102"/>
      <c r="HT19" s="102"/>
      <c r="HU19" s="102"/>
      <c r="HV19" s="102"/>
      <c r="HW19" s="102"/>
      <c r="HX19" s="102"/>
      <c r="HY19" s="102"/>
      <c r="HZ19" s="102"/>
      <c r="IA19" s="102"/>
      <c r="IB19" s="102"/>
      <c r="IC19" s="102"/>
      <c r="ID19" s="102"/>
      <c r="IE19" s="102"/>
      <c r="IF19" s="102"/>
      <c r="IG19" s="102"/>
      <c r="IH19" s="102"/>
      <c r="II19" s="102"/>
      <c r="IJ19" s="102"/>
      <c r="IK19" s="102"/>
      <c r="IL19" s="102"/>
      <c r="IM19" s="102"/>
      <c r="IN19" s="102"/>
      <c r="IO19" s="102"/>
      <c r="IP19" s="102"/>
      <c r="IQ19" s="102"/>
      <c r="IR19" s="102"/>
      <c r="IS19" s="102"/>
      <c r="IT19" s="102"/>
      <c r="IU19" s="102"/>
      <c r="IV19" s="102"/>
      <c r="IW19" s="102"/>
      <c r="IX19" s="102"/>
      <c r="IY19" s="102"/>
      <c r="IZ19" s="102"/>
      <c r="JA19" s="102"/>
      <c r="JB19" s="102"/>
      <c r="JC19" s="102"/>
      <c r="JD19" s="102"/>
      <c r="JE19" s="102"/>
      <c r="JF19" s="102"/>
      <c r="JG19" s="102"/>
      <c r="JH19" s="102"/>
      <c r="JI19" s="102"/>
      <c r="JJ19" s="102"/>
      <c r="JK19" s="102"/>
      <c r="JL19" s="102"/>
      <c r="JM19" s="102"/>
      <c r="JN19" s="102"/>
      <c r="JO19" s="102"/>
      <c r="JP19" s="102"/>
      <c r="JQ19" s="102"/>
      <c r="JR19" s="102"/>
      <c r="JS19" s="102"/>
      <c r="JT19" s="102"/>
      <c r="JU19" s="102"/>
      <c r="JV19" s="102"/>
      <c r="JW19" s="102"/>
      <c r="JX19" s="102"/>
      <c r="JY19" s="102"/>
      <c r="JZ19" s="102"/>
      <c r="KA19" s="102"/>
      <c r="KB19" s="102"/>
      <c r="KC19" s="102"/>
      <c r="KD19" s="102"/>
      <c r="KE19" s="102"/>
      <c r="KF19" s="102"/>
      <c r="KG19" s="102"/>
      <c r="KH19" s="102"/>
      <c r="KI19" s="102"/>
      <c r="KJ19" s="102"/>
      <c r="KK19" s="102"/>
      <c r="KL19" s="102"/>
      <c r="KM19" s="102"/>
      <c r="KN19" s="102"/>
      <c r="KO19" s="102"/>
      <c r="KP19" s="102"/>
      <c r="KQ19" s="102"/>
      <c r="KR19" s="102"/>
      <c r="KS19" s="102"/>
      <c r="KT19" s="102"/>
      <c r="KU19" s="102"/>
      <c r="KV19" s="102"/>
      <c r="KW19" s="102"/>
      <c r="KX19" s="102"/>
      <c r="KY19" s="102"/>
      <c r="KZ19" s="102"/>
      <c r="LA19" s="102"/>
      <c r="LB19" s="102"/>
      <c r="LC19" s="102"/>
      <c r="LD19" s="102"/>
      <c r="LE19" s="102"/>
      <c r="LF19" s="102"/>
      <c r="LG19" s="102"/>
      <c r="LH19" s="102"/>
      <c r="LI19" s="102"/>
      <c r="LJ19" s="102"/>
      <c r="LK19" s="102"/>
      <c r="LL19" s="102"/>
      <c r="LM19" s="102"/>
      <c r="LN19" s="102"/>
      <c r="LO19" s="102"/>
      <c r="LP19" s="102"/>
      <c r="LQ19" s="102"/>
      <c r="LR19" s="102"/>
      <c r="LS19" s="102"/>
      <c r="LT19" s="102"/>
      <c r="LU19" s="102"/>
      <c r="LV19" s="102"/>
      <c r="LW19" s="102"/>
      <c r="LX19" s="102"/>
      <c r="LY19" s="102"/>
      <c r="LZ19" s="102"/>
      <c r="MA19" s="102"/>
      <c r="MB19" s="102"/>
      <c r="MC19" s="102"/>
      <c r="MD19" s="102"/>
      <c r="ME19" s="102"/>
      <c r="MF19" s="102"/>
      <c r="MG19" s="102"/>
      <c r="MH19" s="102"/>
      <c r="MI19" s="102"/>
      <c r="MJ19" s="102"/>
      <c r="MK19" s="102"/>
      <c r="ML19" s="102"/>
      <c r="MM19" s="102"/>
      <c r="MN19" s="102"/>
      <c r="MO19" s="102"/>
      <c r="MP19" s="102"/>
      <c r="MQ19" s="102"/>
      <c r="MR19" s="102"/>
      <c r="MS19" s="102"/>
      <c r="MT19" s="102"/>
      <c r="MU19" s="102"/>
      <c r="MV19" s="102"/>
      <c r="MW19" s="102"/>
      <c r="MX19" s="102"/>
      <c r="MY19" s="102"/>
      <c r="MZ19" s="102"/>
      <c r="NA19" s="102"/>
      <c r="NB19" s="102"/>
      <c r="NC19" s="102"/>
      <c r="ND19" s="102"/>
      <c r="NE19" s="102"/>
      <c r="NF19" s="102"/>
      <c r="NG19" s="102"/>
      <c r="NH19" s="102"/>
      <c r="NI19" s="102"/>
      <c r="NJ19" s="102"/>
      <c r="NK19" s="102"/>
      <c r="NL19" s="102"/>
      <c r="NM19" s="102"/>
      <c r="NN19" s="102"/>
      <c r="NO19" s="102"/>
      <c r="NP19" s="102"/>
      <c r="NQ19" s="102"/>
      <c r="NR19" s="102"/>
      <c r="NS19" s="102"/>
      <c r="NT19" s="102"/>
      <c r="NU19" s="102"/>
      <c r="NV19" s="102"/>
      <c r="NW19" s="102"/>
      <c r="NX19" s="102"/>
      <c r="NY19" s="102"/>
      <c r="NZ19" s="102"/>
      <c r="OA19" s="102"/>
      <c r="OB19" s="102"/>
      <c r="OC19" s="102"/>
      <c r="OD19" s="102"/>
      <c r="OE19" s="102"/>
      <c r="OF19" s="102"/>
      <c r="OG19" s="102"/>
      <c r="OH19" s="102"/>
      <c r="OI19" s="102"/>
      <c r="OJ19" s="102"/>
      <c r="OK19" s="102"/>
      <c r="OL19" s="102"/>
      <c r="OM19" s="102"/>
      <c r="ON19" s="102"/>
      <c r="OO19" s="102"/>
      <c r="OP19" s="102"/>
      <c r="OQ19" s="102"/>
      <c r="OR19" s="102"/>
      <c r="OS19" s="102"/>
      <c r="OT19" s="102"/>
      <c r="OU19" s="102"/>
      <c r="OV19" s="102"/>
      <c r="OW19" s="102"/>
      <c r="OX19" s="102"/>
      <c r="OY19" s="102"/>
      <c r="OZ19" s="102"/>
      <c r="PA19" s="102"/>
      <c r="PB19" s="102"/>
      <c r="PC19" s="102"/>
      <c r="PD19" s="102"/>
      <c r="PE19" s="102"/>
      <c r="PF19" s="102"/>
      <c r="PG19" s="102"/>
      <c r="PH19" s="102"/>
      <c r="PI19" s="102"/>
      <c r="PJ19" s="102"/>
      <c r="PK19" s="102"/>
      <c r="PL19" s="102"/>
      <c r="PM19" s="102"/>
      <c r="PN19" s="102"/>
      <c r="PO19" s="102"/>
      <c r="PP19" s="102"/>
      <c r="PQ19" s="102"/>
      <c r="PR19" s="102"/>
      <c r="PS19" s="102"/>
      <c r="PT19" s="102"/>
      <c r="PU19" s="102"/>
      <c r="PV19" s="102"/>
      <c r="PW19" s="102"/>
      <c r="PX19" s="102"/>
      <c r="PY19" s="102"/>
      <c r="PZ19" s="102"/>
      <c r="QA19" s="102"/>
      <c r="QB19" s="102"/>
      <c r="QC19" s="102"/>
      <c r="QD19" s="102"/>
      <c r="QE19" s="102"/>
      <c r="QF19" s="102"/>
      <c r="QG19" s="102"/>
      <c r="QH19" s="102"/>
      <c r="QI19" s="102"/>
      <c r="QJ19" s="102"/>
      <c r="QK19" s="102"/>
      <c r="QL19" s="102"/>
      <c r="QM19" s="102"/>
      <c r="QN19" s="102"/>
      <c r="QO19" s="102"/>
      <c r="QP19" s="102"/>
      <c r="QQ19" s="102"/>
      <c r="QR19" s="102"/>
      <c r="QS19" s="102"/>
      <c r="QT19" s="102"/>
      <c r="QU19" s="102"/>
      <c r="QV19" s="102"/>
      <c r="QW19" s="102"/>
      <c r="QX19" s="102"/>
      <c r="QY19" s="102"/>
      <c r="QZ19" s="102"/>
      <c r="RA19" s="102"/>
      <c r="RB19" s="102"/>
      <c r="RC19" s="102"/>
      <c r="RD19" s="102"/>
      <c r="RE19" s="102"/>
      <c r="RF19" s="102"/>
      <c r="RG19" s="102"/>
      <c r="RH19" s="102"/>
      <c r="RI19" s="102"/>
      <c r="RJ19" s="102"/>
      <c r="RK19" s="102"/>
      <c r="RL19" s="102"/>
      <c r="RM19" s="102"/>
      <c r="RN19" s="102"/>
      <c r="RO19" s="102"/>
      <c r="RP19" s="102"/>
      <c r="RQ19" s="102"/>
      <c r="RR19" s="102"/>
      <c r="RS19" s="102"/>
      <c r="RT19" s="102"/>
      <c r="RU19" s="102"/>
      <c r="RV19" s="102"/>
      <c r="RW19" s="102"/>
      <c r="RX19" s="102"/>
      <c r="RY19" s="102"/>
      <c r="RZ19" s="102"/>
      <c r="SA19" s="102"/>
      <c r="SB19" s="102"/>
      <c r="SC19" s="102"/>
      <c r="SD19" s="102"/>
      <c r="SE19" s="102"/>
      <c r="SF19" s="102"/>
      <c r="SG19" s="102"/>
      <c r="SH19" s="102"/>
      <c r="SI19" s="102"/>
      <c r="SJ19" s="102"/>
      <c r="SK19" s="102"/>
      <c r="SL19" s="102"/>
      <c r="SM19" s="102"/>
      <c r="SN19" s="102"/>
      <c r="SO19" s="102"/>
      <c r="SP19" s="102"/>
      <c r="SQ19" s="102"/>
      <c r="SR19" s="102"/>
      <c r="SS19" s="102"/>
      <c r="ST19" s="102"/>
      <c r="SU19" s="102"/>
      <c r="SV19" s="102"/>
      <c r="SW19" s="102"/>
      <c r="SX19" s="102"/>
      <c r="SY19" s="102"/>
      <c r="SZ19" s="102"/>
      <c r="TA19" s="102"/>
      <c r="TB19" s="102"/>
      <c r="TC19" s="102"/>
      <c r="TD19" s="102"/>
      <c r="TE19" s="102"/>
      <c r="TF19" s="102"/>
      <c r="TG19" s="102"/>
      <c r="TH19" s="102"/>
      <c r="TI19" s="102"/>
      <c r="TJ19" s="102"/>
      <c r="TK19" s="102"/>
      <c r="TL19" s="102"/>
      <c r="TM19" s="102"/>
      <c r="TN19" s="102"/>
      <c r="TO19" s="102"/>
      <c r="TP19" s="102"/>
      <c r="TQ19" s="102"/>
      <c r="TR19" s="102"/>
      <c r="TS19" s="102"/>
      <c r="TT19" s="102"/>
      <c r="TU19" s="102"/>
      <c r="TV19" s="102"/>
      <c r="TW19" s="102"/>
      <c r="TX19" s="102"/>
      <c r="TY19" s="102"/>
      <c r="TZ19" s="102"/>
      <c r="UA19" s="102"/>
      <c r="UB19" s="102"/>
      <c r="UC19" s="102"/>
      <c r="UD19" s="102"/>
      <c r="UE19" s="102"/>
      <c r="UF19" s="102"/>
      <c r="UG19" s="102"/>
      <c r="UH19" s="102"/>
      <c r="UI19" s="102"/>
      <c r="UJ19" s="102"/>
      <c r="UK19" s="102"/>
      <c r="UL19" s="102"/>
      <c r="UM19" s="102"/>
      <c r="UN19" s="102"/>
      <c r="UO19" s="102"/>
      <c r="UP19" s="102"/>
      <c r="UQ19" s="102"/>
      <c r="UR19" s="102"/>
      <c r="US19" s="102"/>
      <c r="UT19" s="102"/>
      <c r="UU19" s="102"/>
      <c r="UV19" s="102"/>
      <c r="UW19" s="102"/>
      <c r="UX19" s="102"/>
      <c r="UY19" s="102"/>
      <c r="UZ19" s="102"/>
      <c r="VA19" s="102"/>
      <c r="VB19" s="102"/>
      <c r="VC19" s="102"/>
      <c r="VD19" s="102"/>
      <c r="VE19" s="102"/>
      <c r="VF19" s="102"/>
      <c r="VG19" s="102"/>
      <c r="VH19" s="102"/>
      <c r="VI19" s="102"/>
      <c r="VJ19" s="102"/>
      <c r="VK19" s="102"/>
      <c r="VL19" s="102"/>
      <c r="VM19" s="102"/>
      <c r="VN19" s="102"/>
      <c r="VO19" s="102"/>
      <c r="VP19" s="102"/>
      <c r="VQ19" s="102"/>
      <c r="VR19" s="102"/>
      <c r="VS19" s="102"/>
      <c r="VT19" s="102"/>
      <c r="VU19" s="102"/>
      <c r="VV19" s="102"/>
      <c r="VW19" s="102"/>
      <c r="VX19" s="102"/>
      <c r="VY19" s="102"/>
      <c r="VZ19" s="102"/>
      <c r="WA19" s="102"/>
      <c r="WB19" s="102"/>
      <c r="WC19" s="102"/>
      <c r="WD19" s="102"/>
      <c r="WE19" s="102"/>
      <c r="WF19" s="102"/>
      <c r="WG19" s="102"/>
      <c r="WH19" s="102"/>
      <c r="WI19" s="102"/>
      <c r="WJ19" s="102"/>
      <c r="WK19" s="102"/>
      <c r="WL19" s="102"/>
      <c r="WM19" s="102"/>
      <c r="WN19" s="102"/>
      <c r="WO19" s="102"/>
      <c r="WP19" s="102"/>
      <c r="WQ19" s="102"/>
      <c r="WR19" s="102"/>
      <c r="WS19" s="102"/>
      <c r="WT19" s="102"/>
      <c r="WU19" s="102"/>
      <c r="WV19" s="102"/>
      <c r="WW19" s="102"/>
      <c r="WX19" s="102"/>
      <c r="WY19" s="102"/>
      <c r="WZ19" s="102"/>
      <c r="XA19" s="102"/>
      <c r="XB19" s="102"/>
      <c r="XC19" s="102"/>
      <c r="XD19" s="102"/>
      <c r="XE19" s="102"/>
      <c r="XF19" s="102"/>
      <c r="XG19" s="102"/>
      <c r="XH19" s="102"/>
      <c r="XI19" s="102"/>
      <c r="XJ19" s="102"/>
      <c r="XK19" s="102"/>
      <c r="XL19" s="102"/>
      <c r="XM19" s="102"/>
      <c r="XN19" s="102"/>
      <c r="XO19" s="102"/>
      <c r="XP19" s="102"/>
      <c r="XQ19" s="102"/>
      <c r="XR19" s="102"/>
      <c r="XS19" s="102"/>
      <c r="XT19" s="102"/>
      <c r="XU19" s="102"/>
      <c r="XV19" s="102"/>
      <c r="XW19" s="102"/>
      <c r="XX19" s="102"/>
      <c r="XY19" s="102"/>
      <c r="XZ19" s="102"/>
      <c r="YA19" s="102"/>
      <c r="YB19" s="102"/>
      <c r="YC19" s="102"/>
      <c r="YD19" s="102"/>
      <c r="YE19" s="102"/>
      <c r="YF19" s="102"/>
      <c r="YG19" s="102"/>
      <c r="YH19" s="102"/>
      <c r="YI19" s="102"/>
      <c r="YJ19" s="102"/>
      <c r="YK19" s="102"/>
      <c r="YL19" s="102"/>
      <c r="YM19" s="102"/>
      <c r="YN19" s="102"/>
      <c r="YO19" s="102"/>
      <c r="YP19" s="102"/>
      <c r="YQ19" s="102"/>
      <c r="YR19" s="102"/>
      <c r="YS19" s="102"/>
      <c r="YT19" s="102"/>
      <c r="YU19" s="102"/>
      <c r="YV19" s="102"/>
      <c r="YW19" s="102"/>
      <c r="YX19" s="102"/>
      <c r="YY19" s="102"/>
      <c r="YZ19" s="102"/>
      <c r="ZA19" s="102"/>
      <c r="ZB19" s="102"/>
      <c r="ZC19" s="102"/>
      <c r="ZD19" s="102"/>
      <c r="ZE19" s="102"/>
      <c r="ZF19" s="102"/>
      <c r="ZG19" s="102"/>
      <c r="ZH19" s="102"/>
      <c r="ZI19" s="102"/>
      <c r="ZJ19" s="102"/>
      <c r="ZK19" s="102"/>
      <c r="ZL19" s="102"/>
      <c r="ZM19" s="102"/>
      <c r="ZN19" s="102"/>
      <c r="ZO19" s="102"/>
      <c r="ZP19" s="102"/>
      <c r="ZQ19" s="102"/>
      <c r="ZR19" s="102"/>
      <c r="ZS19" s="102"/>
      <c r="ZT19" s="102"/>
      <c r="ZU19" s="102"/>
      <c r="ZV19" s="102"/>
      <c r="ZW19" s="102"/>
      <c r="ZX19" s="102"/>
      <c r="ZY19" s="102"/>
      <c r="ZZ19" s="102"/>
      <c r="AAA19" s="102"/>
      <c r="AAB19" s="102"/>
      <c r="AAC19" s="102"/>
      <c r="AAD19" s="102"/>
      <c r="AAE19" s="102"/>
      <c r="AAF19" s="102"/>
      <c r="AAG19" s="102"/>
      <c r="AAH19" s="102"/>
      <c r="AAI19" s="102"/>
      <c r="AAJ19" s="102"/>
      <c r="AAK19" s="102"/>
      <c r="AAL19" s="102"/>
      <c r="AAM19" s="102"/>
      <c r="AAN19" s="102"/>
      <c r="AAO19" s="102"/>
      <c r="AAP19" s="102"/>
      <c r="AAQ19" s="102"/>
      <c r="AAR19" s="102"/>
      <c r="AAS19" s="102"/>
      <c r="AAT19" s="102"/>
      <c r="AAU19" s="102"/>
      <c r="AAV19" s="102"/>
      <c r="AAW19" s="102"/>
      <c r="AAX19" s="102"/>
      <c r="AAY19" s="102"/>
      <c r="AAZ19" s="102"/>
      <c r="ABA19" s="102"/>
      <c r="ABB19" s="102"/>
      <c r="ABC19" s="102"/>
      <c r="ABD19" s="102"/>
      <c r="ABE19" s="102"/>
      <c r="ABF19" s="102"/>
      <c r="ABG19" s="102"/>
      <c r="ABH19" s="102"/>
      <c r="ABI19" s="102"/>
      <c r="ABJ19" s="102"/>
      <c r="ABK19" s="102"/>
      <c r="ABL19" s="102"/>
      <c r="ABM19" s="102"/>
      <c r="ABN19" s="102"/>
      <c r="ABO19" s="102"/>
      <c r="ABP19" s="102"/>
      <c r="ABQ19" s="102"/>
      <c r="ABR19" s="102"/>
      <c r="ABS19" s="102"/>
      <c r="ABT19" s="102"/>
      <c r="ABU19" s="102"/>
      <c r="ABV19" s="102"/>
      <c r="ABW19" s="102"/>
      <c r="ABX19" s="102"/>
      <c r="ABY19" s="102"/>
      <c r="ABZ19" s="102"/>
      <c r="ACA19" s="102"/>
      <c r="ACB19" s="102"/>
      <c r="ACC19" s="102"/>
      <c r="ACD19" s="102"/>
      <c r="ACE19" s="102"/>
      <c r="ACF19" s="102"/>
      <c r="ACG19" s="102"/>
      <c r="ACH19" s="102"/>
      <c r="ACI19" s="102"/>
      <c r="ACJ19" s="102"/>
      <c r="ACK19" s="102"/>
      <c r="ACL19" s="102"/>
      <c r="ACM19" s="102"/>
      <c r="ACN19" s="102"/>
      <c r="ACO19" s="102"/>
      <c r="ACP19" s="102"/>
      <c r="ACQ19" s="102"/>
      <c r="ACR19" s="102"/>
      <c r="ACS19" s="102"/>
      <c r="ACT19" s="102"/>
      <c r="ACU19" s="102"/>
      <c r="ACV19" s="102"/>
      <c r="ACW19" s="102"/>
      <c r="ACX19" s="102"/>
      <c r="ACY19" s="102"/>
      <c r="ACZ19" s="102"/>
      <c r="ADA19" s="102"/>
      <c r="ADB19" s="102"/>
      <c r="ADC19" s="102"/>
      <c r="ADD19" s="102"/>
      <c r="ADE19" s="102"/>
      <c r="ADF19" s="102"/>
      <c r="ADG19" s="102"/>
      <c r="ADH19" s="102"/>
      <c r="ADI19" s="102"/>
      <c r="ADJ19" s="102"/>
      <c r="ADK19" s="102"/>
      <c r="ADL19" s="102"/>
      <c r="ADM19" s="102"/>
      <c r="ADN19" s="102"/>
      <c r="ADO19" s="102"/>
      <c r="ADP19" s="102"/>
      <c r="ADQ19" s="102"/>
      <c r="ADR19" s="102"/>
      <c r="ADS19" s="102"/>
      <c r="ADT19" s="102"/>
      <c r="ADU19" s="102"/>
      <c r="ADV19" s="102"/>
      <c r="ADW19" s="102"/>
      <c r="ADX19" s="102"/>
      <c r="ADY19" s="102"/>
      <c r="ADZ19" s="102"/>
      <c r="AEA19" s="102"/>
      <c r="AEB19" s="102"/>
      <c r="AEC19" s="102"/>
      <c r="AED19" s="102"/>
      <c r="AEE19" s="102"/>
      <c r="AEF19" s="102"/>
      <c r="AEG19" s="102"/>
      <c r="AEH19" s="102"/>
      <c r="AEI19" s="102"/>
      <c r="AEJ19" s="102"/>
      <c r="AEK19" s="102"/>
      <c r="AEL19" s="102"/>
      <c r="AEM19" s="102"/>
      <c r="AEN19" s="102"/>
      <c r="AEO19" s="102"/>
      <c r="AEP19" s="102"/>
      <c r="AEQ19" s="102"/>
      <c r="AER19" s="102"/>
      <c r="AES19" s="102"/>
      <c r="AET19" s="102"/>
      <c r="AEU19" s="102"/>
      <c r="AEV19" s="102"/>
      <c r="AEW19" s="102"/>
      <c r="AEX19" s="102"/>
      <c r="AEY19" s="102"/>
      <c r="AEZ19" s="102"/>
      <c r="AFA19" s="102"/>
      <c r="AFB19" s="102"/>
      <c r="AFC19" s="102"/>
      <c r="AFD19" s="102"/>
      <c r="AFE19" s="102"/>
      <c r="AFF19" s="102"/>
      <c r="AFG19" s="102"/>
      <c r="AFH19" s="102"/>
      <c r="AFI19" s="102"/>
      <c r="AFJ19" s="102"/>
      <c r="AFK19" s="102"/>
      <c r="AFL19" s="102"/>
      <c r="AFM19" s="102"/>
      <c r="AFN19" s="102"/>
      <c r="AFO19" s="102"/>
      <c r="AFP19" s="102"/>
      <c r="AFQ19" s="102"/>
      <c r="AFR19" s="102"/>
      <c r="AFS19" s="102"/>
      <c r="AFT19" s="102"/>
      <c r="AFU19" s="102"/>
      <c r="AFV19" s="102"/>
      <c r="AFW19" s="102"/>
      <c r="AFX19" s="102"/>
      <c r="AFY19" s="102"/>
      <c r="AFZ19" s="102"/>
      <c r="AGA19" s="102"/>
      <c r="AGB19" s="102"/>
      <c r="AGC19" s="102"/>
      <c r="AGD19" s="102"/>
      <c r="AGE19" s="102"/>
      <c r="AGF19" s="102"/>
      <c r="AGG19" s="102"/>
      <c r="AGH19" s="102"/>
      <c r="AGI19" s="102"/>
      <c r="AGJ19" s="102"/>
      <c r="AGK19" s="102"/>
      <c r="AGL19" s="102"/>
      <c r="AGM19" s="102"/>
      <c r="AGN19" s="102"/>
      <c r="AGO19" s="102"/>
      <c r="AGP19" s="102"/>
      <c r="AGQ19" s="102"/>
      <c r="AGR19" s="102"/>
      <c r="AGS19" s="102"/>
      <c r="AGT19" s="102"/>
      <c r="AGU19" s="102"/>
      <c r="AGV19" s="102"/>
      <c r="AGW19" s="102"/>
      <c r="AGX19" s="102"/>
      <c r="AGY19" s="102"/>
      <c r="AGZ19" s="102"/>
      <c r="AHA19" s="102"/>
      <c r="AHB19" s="102"/>
      <c r="AHC19" s="102"/>
      <c r="AHD19" s="102"/>
      <c r="AHE19" s="102"/>
      <c r="AHF19" s="102"/>
      <c r="AHG19" s="102"/>
      <c r="AHH19" s="102"/>
      <c r="AHI19" s="102"/>
      <c r="AHJ19" s="102"/>
      <c r="AHK19" s="102"/>
      <c r="AHL19" s="102"/>
      <c r="AHM19" s="102"/>
      <c r="AHN19" s="102"/>
      <c r="AHO19" s="102"/>
      <c r="AHP19" s="102"/>
      <c r="AHQ19" s="102"/>
      <c r="AHR19" s="102"/>
      <c r="AHS19" s="102"/>
      <c r="AHT19" s="102"/>
      <c r="AHU19" s="102"/>
      <c r="AHV19" s="102"/>
      <c r="AHW19" s="102"/>
      <c r="AHX19" s="102"/>
      <c r="AHY19" s="102"/>
      <c r="AHZ19" s="102"/>
      <c r="AIA19" s="102"/>
      <c r="AIB19" s="102"/>
      <c r="AIC19" s="102"/>
      <c r="AID19" s="102"/>
      <c r="AIE19" s="102"/>
      <c r="AIF19" s="102"/>
      <c r="AIG19" s="102"/>
      <c r="AIH19" s="102"/>
      <c r="AII19" s="102"/>
      <c r="AIJ19" s="102"/>
      <c r="AIK19" s="102"/>
      <c r="AIL19" s="102"/>
      <c r="AIM19" s="102"/>
      <c r="AIN19" s="102"/>
      <c r="AIO19" s="102"/>
      <c r="AIP19" s="102"/>
      <c r="AIQ19" s="102"/>
      <c r="AIR19" s="102"/>
      <c r="AIS19" s="102"/>
      <c r="AIT19" s="102"/>
      <c r="AIU19" s="102"/>
      <c r="AIV19" s="102"/>
      <c r="AIW19" s="102"/>
      <c r="AIX19" s="102"/>
      <c r="AIY19" s="102"/>
      <c r="AIZ19" s="102"/>
      <c r="AJA19" s="102"/>
      <c r="AJB19" s="102"/>
      <c r="AJC19" s="102"/>
      <c r="AJD19" s="102"/>
      <c r="AJE19" s="102"/>
      <c r="AJF19" s="102"/>
      <c r="AJG19" s="102"/>
      <c r="AJH19" s="102"/>
      <c r="AJI19" s="102"/>
      <c r="AJJ19" s="102"/>
      <c r="AJK19" s="102"/>
      <c r="AJL19" s="102"/>
      <c r="AJM19" s="102"/>
      <c r="AJN19" s="102"/>
      <c r="AJO19" s="102"/>
      <c r="AJP19" s="102"/>
      <c r="AJQ19" s="102"/>
      <c r="AJR19" s="102"/>
      <c r="AJS19" s="102"/>
      <c r="AJT19" s="102"/>
      <c r="AJU19" s="102"/>
      <c r="AJV19" s="102"/>
      <c r="AJW19" s="102"/>
      <c r="AJX19" s="102"/>
      <c r="AJY19" s="102"/>
      <c r="AJZ19" s="102"/>
      <c r="AKA19" s="102"/>
      <c r="AKB19" s="102"/>
      <c r="AKC19" s="102"/>
      <c r="AKD19" s="102"/>
      <c r="AKE19" s="102"/>
      <c r="AKF19" s="102"/>
      <c r="AKG19" s="102"/>
      <c r="AKH19" s="102"/>
      <c r="AKI19" s="102"/>
      <c r="AKJ19" s="102"/>
      <c r="AKK19" s="102"/>
      <c r="AKL19" s="102"/>
      <c r="AKM19" s="102"/>
      <c r="AKN19" s="102"/>
      <c r="AKO19" s="102"/>
      <c r="AKP19" s="102"/>
      <c r="AKQ19" s="102"/>
      <c r="AKR19" s="102"/>
      <c r="AKS19" s="102"/>
      <c r="AKT19" s="102"/>
      <c r="AKU19" s="102"/>
      <c r="AKV19" s="102"/>
      <c r="AKW19" s="102"/>
      <c r="AKX19" s="102"/>
      <c r="AKY19" s="102"/>
      <c r="AKZ19" s="102"/>
      <c r="ALA19" s="102"/>
      <c r="ALB19" s="102"/>
      <c r="ALC19" s="102"/>
      <c r="ALD19" s="102"/>
      <c r="ALE19" s="102"/>
      <c r="ALF19" s="102"/>
      <c r="ALG19" s="102"/>
      <c r="ALH19" s="102"/>
      <c r="ALI19" s="102"/>
      <c r="ALJ19" s="102"/>
      <c r="ALK19" s="102"/>
      <c r="ALL19" s="102"/>
      <c r="ALM19" s="102"/>
      <c r="ALN19" s="102"/>
      <c r="ALO19" s="102"/>
      <c r="ALP19" s="102"/>
      <c r="ALQ19" s="102"/>
      <c r="ALR19" s="102"/>
      <c r="ALS19" s="102"/>
      <c r="ALT19" s="102"/>
      <c r="ALU19" s="102"/>
      <c r="ALV19" s="102"/>
      <c r="ALW19" s="102"/>
      <c r="ALX19" s="102"/>
      <c r="ALY19" s="102"/>
      <c r="ALZ19" s="102"/>
      <c r="AMA19" s="102"/>
      <c r="AMB19" s="102"/>
      <c r="AMC19" s="102"/>
      <c r="AMD19" s="102"/>
      <c r="AME19" s="102"/>
      <c r="AMF19" s="102"/>
      <c r="AMG19" s="102"/>
      <c r="AMH19" s="102"/>
      <c r="AMI19" s="102"/>
      <c r="AMJ19" s="102"/>
    </row>
    <row r="20" spans="1:1024" customFormat="1" ht="45">
      <c r="A20" s="22" t="s">
        <v>97</v>
      </c>
      <c r="B20" s="181" t="s">
        <v>56</v>
      </c>
      <c r="C20" s="111" t="s">
        <v>401</v>
      </c>
      <c r="D20" s="141" t="s">
        <v>402</v>
      </c>
      <c r="E20" s="110" t="s">
        <v>403</v>
      </c>
      <c r="F20" s="110" t="s">
        <v>404</v>
      </c>
      <c r="G20" s="110" t="s">
        <v>405</v>
      </c>
      <c r="H20" s="94">
        <v>16980</v>
      </c>
      <c r="I20" s="94">
        <v>11880</v>
      </c>
      <c r="J20" s="94"/>
      <c r="K20" s="219"/>
      <c r="L20" s="113">
        <f t="shared" ref="L20:L21" si="1">(I20*100/H20)</f>
        <v>69.964664310954063</v>
      </c>
      <c r="M20" s="143"/>
      <c r="N20" s="115">
        <v>4</v>
      </c>
      <c r="O20" s="115">
        <v>4</v>
      </c>
      <c r="P20" s="115"/>
      <c r="Q20" s="240"/>
      <c r="R20" s="124"/>
      <c r="S20" s="118" t="s">
        <v>406</v>
      </c>
      <c r="T20" s="102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/>
      <c r="AJ20" s="102"/>
      <c r="AK20" s="102"/>
      <c r="AL20" s="102"/>
      <c r="AM20" s="102"/>
      <c r="AN20" s="102"/>
      <c r="AO20" s="102"/>
      <c r="AP20" s="102"/>
      <c r="AQ20" s="102"/>
      <c r="AR20" s="102"/>
      <c r="AS20" s="102"/>
      <c r="AT20" s="102"/>
      <c r="AU20" s="102"/>
      <c r="AV20" s="102"/>
      <c r="AW20" s="102"/>
      <c r="AX20" s="102"/>
      <c r="AY20" s="102"/>
      <c r="AZ20" s="102"/>
      <c r="BA20" s="102"/>
      <c r="BB20" s="102"/>
      <c r="BC20" s="102"/>
      <c r="BD20" s="102"/>
      <c r="BE20" s="102"/>
      <c r="BF20" s="102"/>
      <c r="BG20" s="102"/>
      <c r="BH20" s="102"/>
      <c r="BI20" s="102"/>
      <c r="BJ20" s="102"/>
      <c r="BK20" s="102"/>
      <c r="BL20" s="102"/>
      <c r="BM20" s="102"/>
      <c r="BN20" s="102"/>
      <c r="BO20" s="102"/>
      <c r="BP20" s="102"/>
      <c r="BQ20" s="102"/>
      <c r="BR20" s="102"/>
      <c r="BS20" s="102"/>
      <c r="BT20" s="102"/>
      <c r="BU20" s="102"/>
      <c r="BV20" s="102"/>
      <c r="BW20" s="102"/>
      <c r="BX20" s="102"/>
      <c r="BY20" s="102"/>
      <c r="BZ20" s="102"/>
      <c r="CA20" s="102"/>
      <c r="CB20" s="102"/>
      <c r="CC20" s="102"/>
      <c r="CD20" s="102"/>
      <c r="CE20" s="102"/>
      <c r="CF20" s="102"/>
      <c r="CG20" s="102"/>
      <c r="CH20" s="102"/>
      <c r="CI20" s="102"/>
      <c r="CJ20" s="102"/>
      <c r="CK20" s="102"/>
      <c r="CL20" s="102"/>
      <c r="CM20" s="102"/>
      <c r="CN20" s="102"/>
      <c r="CO20" s="102"/>
      <c r="CP20" s="102"/>
      <c r="CQ20" s="102"/>
      <c r="CR20" s="102"/>
      <c r="CS20" s="102"/>
      <c r="CT20" s="102"/>
      <c r="CU20" s="102"/>
      <c r="CV20" s="102"/>
      <c r="CW20" s="102"/>
      <c r="CX20" s="102"/>
      <c r="CY20" s="102"/>
      <c r="CZ20" s="102"/>
      <c r="DA20" s="102"/>
      <c r="DB20" s="102"/>
      <c r="DC20" s="102"/>
      <c r="DD20" s="102"/>
      <c r="DE20" s="102"/>
      <c r="DF20" s="102"/>
      <c r="DG20" s="102"/>
      <c r="DH20" s="102"/>
      <c r="DI20" s="102"/>
      <c r="DJ20" s="102"/>
      <c r="DK20" s="102"/>
      <c r="DL20" s="102"/>
      <c r="DM20" s="102"/>
      <c r="DN20" s="102"/>
      <c r="DO20" s="102"/>
      <c r="DP20" s="102"/>
      <c r="DQ20" s="102"/>
      <c r="DR20" s="102"/>
      <c r="DS20" s="102"/>
      <c r="DT20" s="102"/>
      <c r="DU20" s="102"/>
      <c r="DV20" s="102"/>
      <c r="DW20" s="102"/>
      <c r="DX20" s="102"/>
      <c r="DY20" s="102"/>
      <c r="DZ20" s="102"/>
      <c r="EA20" s="102"/>
      <c r="EB20" s="102"/>
      <c r="EC20" s="102"/>
      <c r="ED20" s="102"/>
      <c r="EE20" s="102"/>
      <c r="EF20" s="102"/>
      <c r="EG20" s="102"/>
      <c r="EH20" s="102"/>
      <c r="EI20" s="102"/>
      <c r="EJ20" s="102"/>
      <c r="EK20" s="102"/>
      <c r="EL20" s="102"/>
      <c r="EM20" s="102"/>
      <c r="EN20" s="102"/>
      <c r="EO20" s="102"/>
      <c r="EP20" s="102"/>
      <c r="EQ20" s="102"/>
      <c r="ER20" s="102"/>
      <c r="ES20" s="102"/>
      <c r="ET20" s="102"/>
      <c r="EU20" s="102"/>
      <c r="EV20" s="102"/>
      <c r="EW20" s="102"/>
      <c r="EX20" s="102"/>
      <c r="EY20" s="102"/>
      <c r="EZ20" s="102"/>
      <c r="FA20" s="102"/>
      <c r="FB20" s="102"/>
      <c r="FC20" s="102"/>
      <c r="FD20" s="102"/>
      <c r="FE20" s="102"/>
      <c r="FF20" s="102"/>
      <c r="FG20" s="102"/>
      <c r="FH20" s="102"/>
      <c r="FI20" s="102"/>
      <c r="FJ20" s="102"/>
      <c r="FK20" s="102"/>
      <c r="FL20" s="102"/>
      <c r="FM20" s="102"/>
      <c r="FN20" s="102"/>
      <c r="FO20" s="102"/>
      <c r="FP20" s="102"/>
      <c r="FQ20" s="102"/>
      <c r="FR20" s="102"/>
      <c r="FS20" s="102"/>
      <c r="FT20" s="102"/>
      <c r="FU20" s="102"/>
      <c r="FV20" s="102"/>
      <c r="FW20" s="102"/>
      <c r="FX20" s="102"/>
      <c r="FY20" s="102"/>
      <c r="FZ20" s="102"/>
      <c r="GA20" s="102"/>
      <c r="GB20" s="102"/>
      <c r="GC20" s="102"/>
      <c r="GD20" s="102"/>
      <c r="GE20" s="102"/>
      <c r="GF20" s="102"/>
      <c r="GG20" s="102"/>
      <c r="GH20" s="102"/>
      <c r="GI20" s="102"/>
      <c r="GJ20" s="102"/>
      <c r="GK20" s="102"/>
      <c r="GL20" s="102"/>
      <c r="GM20" s="102"/>
      <c r="GN20" s="102"/>
      <c r="GO20" s="102"/>
      <c r="GP20" s="102"/>
      <c r="GQ20" s="102"/>
      <c r="GR20" s="102"/>
      <c r="GS20" s="102"/>
      <c r="GT20" s="102"/>
      <c r="GU20" s="102"/>
      <c r="GV20" s="102"/>
      <c r="GW20" s="102"/>
      <c r="GX20" s="102"/>
      <c r="GY20" s="102"/>
      <c r="GZ20" s="102"/>
      <c r="HA20" s="102"/>
      <c r="HB20" s="102"/>
      <c r="HC20" s="102"/>
      <c r="HD20" s="102"/>
      <c r="HE20" s="102"/>
      <c r="HF20" s="102"/>
      <c r="HG20" s="102"/>
      <c r="HH20" s="102"/>
      <c r="HI20" s="102"/>
      <c r="HJ20" s="102"/>
      <c r="HK20" s="102"/>
      <c r="HL20" s="102"/>
      <c r="HM20" s="102"/>
      <c r="HN20" s="102"/>
      <c r="HO20" s="102"/>
      <c r="HP20" s="102"/>
      <c r="HQ20" s="102"/>
      <c r="HR20" s="102"/>
      <c r="HS20" s="102"/>
      <c r="HT20" s="102"/>
      <c r="HU20" s="102"/>
      <c r="HV20" s="102"/>
      <c r="HW20" s="102"/>
      <c r="HX20" s="102"/>
      <c r="HY20" s="102"/>
      <c r="HZ20" s="102"/>
      <c r="IA20" s="102"/>
      <c r="IB20" s="102"/>
      <c r="IC20" s="102"/>
      <c r="ID20" s="102"/>
      <c r="IE20" s="102"/>
      <c r="IF20" s="102"/>
      <c r="IG20" s="102"/>
      <c r="IH20" s="102"/>
      <c r="II20" s="102"/>
      <c r="IJ20" s="102"/>
      <c r="IK20" s="102"/>
      <c r="IL20" s="102"/>
      <c r="IM20" s="102"/>
      <c r="IN20" s="102"/>
      <c r="IO20" s="102"/>
      <c r="IP20" s="102"/>
      <c r="IQ20" s="102"/>
      <c r="IR20" s="102"/>
      <c r="IS20" s="102"/>
      <c r="IT20" s="102"/>
      <c r="IU20" s="102"/>
      <c r="IV20" s="102"/>
      <c r="IW20" s="102"/>
      <c r="IX20" s="102"/>
      <c r="IY20" s="102"/>
      <c r="IZ20" s="102"/>
      <c r="JA20" s="102"/>
      <c r="JB20" s="102"/>
      <c r="JC20" s="102"/>
      <c r="JD20" s="102"/>
      <c r="JE20" s="102"/>
      <c r="JF20" s="102"/>
      <c r="JG20" s="102"/>
      <c r="JH20" s="102"/>
      <c r="JI20" s="102"/>
      <c r="JJ20" s="102"/>
      <c r="JK20" s="102"/>
      <c r="JL20" s="102"/>
      <c r="JM20" s="102"/>
      <c r="JN20" s="102"/>
      <c r="JO20" s="102"/>
      <c r="JP20" s="102"/>
      <c r="JQ20" s="102"/>
      <c r="JR20" s="102"/>
      <c r="JS20" s="102"/>
      <c r="JT20" s="102"/>
      <c r="JU20" s="102"/>
      <c r="JV20" s="102"/>
      <c r="JW20" s="102"/>
      <c r="JX20" s="102"/>
      <c r="JY20" s="102"/>
      <c r="JZ20" s="102"/>
      <c r="KA20" s="102"/>
      <c r="KB20" s="102"/>
      <c r="KC20" s="102"/>
      <c r="KD20" s="102"/>
      <c r="KE20" s="102"/>
      <c r="KF20" s="102"/>
      <c r="KG20" s="102"/>
      <c r="KH20" s="102"/>
      <c r="KI20" s="102"/>
      <c r="KJ20" s="102"/>
      <c r="KK20" s="102"/>
      <c r="KL20" s="102"/>
      <c r="KM20" s="102"/>
      <c r="KN20" s="102"/>
      <c r="KO20" s="102"/>
      <c r="KP20" s="102"/>
      <c r="KQ20" s="102"/>
      <c r="KR20" s="102"/>
      <c r="KS20" s="102"/>
      <c r="KT20" s="102"/>
      <c r="KU20" s="102"/>
      <c r="KV20" s="102"/>
      <c r="KW20" s="102"/>
      <c r="KX20" s="102"/>
      <c r="KY20" s="102"/>
      <c r="KZ20" s="102"/>
      <c r="LA20" s="102"/>
      <c r="LB20" s="102"/>
      <c r="LC20" s="102"/>
      <c r="LD20" s="102"/>
      <c r="LE20" s="102"/>
      <c r="LF20" s="102"/>
      <c r="LG20" s="102"/>
      <c r="LH20" s="102"/>
      <c r="LI20" s="102"/>
      <c r="LJ20" s="102"/>
      <c r="LK20" s="102"/>
      <c r="LL20" s="102"/>
      <c r="LM20" s="102"/>
      <c r="LN20" s="102"/>
      <c r="LO20" s="102"/>
      <c r="LP20" s="102"/>
      <c r="LQ20" s="102"/>
      <c r="LR20" s="102"/>
      <c r="LS20" s="102"/>
      <c r="LT20" s="102"/>
      <c r="LU20" s="102"/>
      <c r="LV20" s="102"/>
      <c r="LW20" s="102"/>
      <c r="LX20" s="102"/>
      <c r="LY20" s="102"/>
      <c r="LZ20" s="102"/>
      <c r="MA20" s="102"/>
      <c r="MB20" s="102"/>
      <c r="MC20" s="102"/>
      <c r="MD20" s="102"/>
      <c r="ME20" s="102"/>
      <c r="MF20" s="102"/>
      <c r="MG20" s="102"/>
      <c r="MH20" s="102"/>
      <c r="MI20" s="102"/>
      <c r="MJ20" s="102"/>
      <c r="MK20" s="102"/>
      <c r="ML20" s="102"/>
      <c r="MM20" s="102"/>
      <c r="MN20" s="102"/>
      <c r="MO20" s="102"/>
      <c r="MP20" s="102"/>
      <c r="MQ20" s="102"/>
      <c r="MR20" s="102"/>
      <c r="MS20" s="102"/>
      <c r="MT20" s="102"/>
      <c r="MU20" s="102"/>
      <c r="MV20" s="102"/>
      <c r="MW20" s="102"/>
      <c r="MX20" s="102"/>
      <c r="MY20" s="102"/>
      <c r="MZ20" s="102"/>
      <c r="NA20" s="102"/>
      <c r="NB20" s="102"/>
      <c r="NC20" s="102"/>
      <c r="ND20" s="102"/>
      <c r="NE20" s="102"/>
      <c r="NF20" s="102"/>
      <c r="NG20" s="102"/>
      <c r="NH20" s="102"/>
      <c r="NI20" s="102"/>
      <c r="NJ20" s="102"/>
      <c r="NK20" s="102"/>
      <c r="NL20" s="102"/>
      <c r="NM20" s="102"/>
      <c r="NN20" s="102"/>
      <c r="NO20" s="102"/>
      <c r="NP20" s="102"/>
      <c r="NQ20" s="102"/>
      <c r="NR20" s="102"/>
      <c r="NS20" s="102"/>
      <c r="NT20" s="102"/>
      <c r="NU20" s="102"/>
      <c r="NV20" s="102"/>
      <c r="NW20" s="102"/>
      <c r="NX20" s="102"/>
      <c r="NY20" s="102"/>
      <c r="NZ20" s="102"/>
      <c r="OA20" s="102"/>
      <c r="OB20" s="102"/>
      <c r="OC20" s="102"/>
      <c r="OD20" s="102"/>
      <c r="OE20" s="102"/>
      <c r="OF20" s="102"/>
      <c r="OG20" s="102"/>
      <c r="OH20" s="102"/>
      <c r="OI20" s="102"/>
      <c r="OJ20" s="102"/>
      <c r="OK20" s="102"/>
      <c r="OL20" s="102"/>
      <c r="OM20" s="102"/>
      <c r="ON20" s="102"/>
      <c r="OO20" s="102"/>
      <c r="OP20" s="102"/>
      <c r="OQ20" s="102"/>
      <c r="OR20" s="102"/>
      <c r="OS20" s="102"/>
      <c r="OT20" s="102"/>
      <c r="OU20" s="102"/>
      <c r="OV20" s="102"/>
      <c r="OW20" s="102"/>
      <c r="OX20" s="102"/>
      <c r="OY20" s="102"/>
      <c r="OZ20" s="102"/>
      <c r="PA20" s="102"/>
      <c r="PB20" s="102"/>
      <c r="PC20" s="102"/>
      <c r="PD20" s="102"/>
      <c r="PE20" s="102"/>
      <c r="PF20" s="102"/>
      <c r="PG20" s="102"/>
      <c r="PH20" s="102"/>
      <c r="PI20" s="102"/>
      <c r="PJ20" s="102"/>
      <c r="PK20" s="102"/>
      <c r="PL20" s="102"/>
      <c r="PM20" s="102"/>
      <c r="PN20" s="102"/>
      <c r="PO20" s="102"/>
      <c r="PP20" s="102"/>
      <c r="PQ20" s="102"/>
      <c r="PR20" s="102"/>
      <c r="PS20" s="102"/>
      <c r="PT20" s="102"/>
      <c r="PU20" s="102"/>
      <c r="PV20" s="102"/>
      <c r="PW20" s="102"/>
      <c r="PX20" s="102"/>
      <c r="PY20" s="102"/>
      <c r="PZ20" s="102"/>
      <c r="QA20" s="102"/>
      <c r="QB20" s="102"/>
      <c r="QC20" s="102"/>
      <c r="QD20" s="102"/>
      <c r="QE20" s="102"/>
      <c r="QF20" s="102"/>
      <c r="QG20" s="102"/>
      <c r="QH20" s="102"/>
      <c r="QI20" s="102"/>
      <c r="QJ20" s="102"/>
      <c r="QK20" s="102"/>
      <c r="QL20" s="102"/>
      <c r="QM20" s="102"/>
      <c r="QN20" s="102"/>
      <c r="QO20" s="102"/>
      <c r="QP20" s="102"/>
      <c r="QQ20" s="102"/>
      <c r="QR20" s="102"/>
      <c r="QS20" s="102"/>
      <c r="QT20" s="102"/>
      <c r="QU20" s="102"/>
      <c r="QV20" s="102"/>
      <c r="QW20" s="102"/>
      <c r="QX20" s="102"/>
      <c r="QY20" s="102"/>
      <c r="QZ20" s="102"/>
      <c r="RA20" s="102"/>
      <c r="RB20" s="102"/>
      <c r="RC20" s="102"/>
      <c r="RD20" s="102"/>
      <c r="RE20" s="102"/>
      <c r="RF20" s="102"/>
      <c r="RG20" s="102"/>
      <c r="RH20" s="102"/>
      <c r="RI20" s="102"/>
      <c r="RJ20" s="102"/>
      <c r="RK20" s="102"/>
      <c r="RL20" s="102"/>
      <c r="RM20" s="102"/>
      <c r="RN20" s="102"/>
      <c r="RO20" s="102"/>
      <c r="RP20" s="102"/>
      <c r="RQ20" s="102"/>
      <c r="RR20" s="102"/>
      <c r="RS20" s="102"/>
      <c r="RT20" s="102"/>
      <c r="RU20" s="102"/>
      <c r="RV20" s="102"/>
      <c r="RW20" s="102"/>
      <c r="RX20" s="102"/>
      <c r="RY20" s="102"/>
      <c r="RZ20" s="102"/>
      <c r="SA20" s="102"/>
      <c r="SB20" s="102"/>
      <c r="SC20" s="102"/>
      <c r="SD20" s="102"/>
      <c r="SE20" s="102"/>
      <c r="SF20" s="102"/>
      <c r="SG20" s="102"/>
      <c r="SH20" s="102"/>
      <c r="SI20" s="102"/>
      <c r="SJ20" s="102"/>
      <c r="SK20" s="102"/>
      <c r="SL20" s="102"/>
      <c r="SM20" s="102"/>
      <c r="SN20" s="102"/>
      <c r="SO20" s="102"/>
      <c r="SP20" s="102"/>
      <c r="SQ20" s="102"/>
      <c r="SR20" s="102"/>
      <c r="SS20" s="102"/>
      <c r="ST20" s="102"/>
      <c r="SU20" s="102"/>
      <c r="SV20" s="102"/>
      <c r="SW20" s="102"/>
      <c r="SX20" s="102"/>
      <c r="SY20" s="102"/>
      <c r="SZ20" s="102"/>
      <c r="TA20" s="102"/>
      <c r="TB20" s="102"/>
      <c r="TC20" s="102"/>
      <c r="TD20" s="102"/>
      <c r="TE20" s="102"/>
      <c r="TF20" s="102"/>
      <c r="TG20" s="102"/>
      <c r="TH20" s="102"/>
      <c r="TI20" s="102"/>
      <c r="TJ20" s="102"/>
      <c r="TK20" s="102"/>
      <c r="TL20" s="102"/>
      <c r="TM20" s="102"/>
      <c r="TN20" s="102"/>
      <c r="TO20" s="102"/>
      <c r="TP20" s="102"/>
      <c r="TQ20" s="102"/>
      <c r="TR20" s="102"/>
      <c r="TS20" s="102"/>
      <c r="TT20" s="102"/>
      <c r="TU20" s="102"/>
      <c r="TV20" s="102"/>
      <c r="TW20" s="102"/>
      <c r="TX20" s="102"/>
      <c r="TY20" s="102"/>
      <c r="TZ20" s="102"/>
      <c r="UA20" s="102"/>
      <c r="UB20" s="102"/>
      <c r="UC20" s="102"/>
      <c r="UD20" s="102"/>
      <c r="UE20" s="102"/>
      <c r="UF20" s="102"/>
      <c r="UG20" s="102"/>
      <c r="UH20" s="102"/>
      <c r="UI20" s="102"/>
      <c r="UJ20" s="102"/>
      <c r="UK20" s="102"/>
      <c r="UL20" s="102"/>
      <c r="UM20" s="102"/>
      <c r="UN20" s="102"/>
      <c r="UO20" s="102"/>
      <c r="UP20" s="102"/>
      <c r="UQ20" s="102"/>
      <c r="UR20" s="102"/>
      <c r="US20" s="102"/>
      <c r="UT20" s="102"/>
      <c r="UU20" s="102"/>
      <c r="UV20" s="102"/>
      <c r="UW20" s="102"/>
      <c r="UX20" s="102"/>
      <c r="UY20" s="102"/>
      <c r="UZ20" s="102"/>
      <c r="VA20" s="102"/>
      <c r="VB20" s="102"/>
      <c r="VC20" s="102"/>
      <c r="VD20" s="102"/>
      <c r="VE20" s="102"/>
      <c r="VF20" s="102"/>
      <c r="VG20" s="102"/>
      <c r="VH20" s="102"/>
      <c r="VI20" s="102"/>
      <c r="VJ20" s="102"/>
      <c r="VK20" s="102"/>
      <c r="VL20" s="102"/>
      <c r="VM20" s="102"/>
      <c r="VN20" s="102"/>
      <c r="VO20" s="102"/>
      <c r="VP20" s="102"/>
      <c r="VQ20" s="102"/>
      <c r="VR20" s="102"/>
      <c r="VS20" s="102"/>
      <c r="VT20" s="102"/>
      <c r="VU20" s="102"/>
      <c r="VV20" s="102"/>
      <c r="VW20" s="102"/>
      <c r="VX20" s="102"/>
      <c r="VY20" s="102"/>
      <c r="VZ20" s="102"/>
      <c r="WA20" s="102"/>
      <c r="WB20" s="102"/>
      <c r="WC20" s="102"/>
      <c r="WD20" s="102"/>
      <c r="WE20" s="102"/>
      <c r="WF20" s="102"/>
      <c r="WG20" s="102"/>
      <c r="WH20" s="102"/>
      <c r="WI20" s="102"/>
      <c r="WJ20" s="102"/>
      <c r="WK20" s="102"/>
      <c r="WL20" s="102"/>
      <c r="WM20" s="102"/>
      <c r="WN20" s="102"/>
      <c r="WO20" s="102"/>
      <c r="WP20" s="102"/>
      <c r="WQ20" s="102"/>
      <c r="WR20" s="102"/>
      <c r="WS20" s="102"/>
      <c r="WT20" s="102"/>
      <c r="WU20" s="102"/>
      <c r="WV20" s="102"/>
      <c r="WW20" s="102"/>
      <c r="WX20" s="102"/>
      <c r="WY20" s="102"/>
      <c r="WZ20" s="102"/>
      <c r="XA20" s="102"/>
      <c r="XB20" s="102"/>
      <c r="XC20" s="102"/>
      <c r="XD20" s="102"/>
      <c r="XE20" s="102"/>
      <c r="XF20" s="102"/>
      <c r="XG20" s="102"/>
      <c r="XH20" s="102"/>
      <c r="XI20" s="102"/>
      <c r="XJ20" s="102"/>
      <c r="XK20" s="102"/>
      <c r="XL20" s="102"/>
      <c r="XM20" s="102"/>
      <c r="XN20" s="102"/>
      <c r="XO20" s="102"/>
      <c r="XP20" s="102"/>
      <c r="XQ20" s="102"/>
      <c r="XR20" s="102"/>
      <c r="XS20" s="102"/>
      <c r="XT20" s="102"/>
      <c r="XU20" s="102"/>
      <c r="XV20" s="102"/>
      <c r="XW20" s="102"/>
      <c r="XX20" s="102"/>
      <c r="XY20" s="102"/>
      <c r="XZ20" s="102"/>
      <c r="YA20" s="102"/>
      <c r="YB20" s="102"/>
      <c r="YC20" s="102"/>
      <c r="YD20" s="102"/>
      <c r="YE20" s="102"/>
      <c r="YF20" s="102"/>
      <c r="YG20" s="102"/>
      <c r="YH20" s="102"/>
      <c r="YI20" s="102"/>
      <c r="YJ20" s="102"/>
      <c r="YK20" s="102"/>
      <c r="YL20" s="102"/>
      <c r="YM20" s="102"/>
      <c r="YN20" s="102"/>
      <c r="YO20" s="102"/>
      <c r="YP20" s="102"/>
      <c r="YQ20" s="102"/>
      <c r="YR20" s="102"/>
      <c r="YS20" s="102"/>
      <c r="YT20" s="102"/>
      <c r="YU20" s="102"/>
      <c r="YV20" s="102"/>
      <c r="YW20" s="102"/>
      <c r="YX20" s="102"/>
      <c r="YY20" s="102"/>
      <c r="YZ20" s="102"/>
      <c r="ZA20" s="102"/>
      <c r="ZB20" s="102"/>
      <c r="ZC20" s="102"/>
      <c r="ZD20" s="102"/>
      <c r="ZE20" s="102"/>
      <c r="ZF20" s="102"/>
      <c r="ZG20" s="102"/>
      <c r="ZH20" s="102"/>
      <c r="ZI20" s="102"/>
      <c r="ZJ20" s="102"/>
      <c r="ZK20" s="102"/>
      <c r="ZL20" s="102"/>
      <c r="ZM20" s="102"/>
      <c r="ZN20" s="102"/>
      <c r="ZO20" s="102"/>
      <c r="ZP20" s="102"/>
      <c r="ZQ20" s="102"/>
      <c r="ZR20" s="102"/>
      <c r="ZS20" s="102"/>
      <c r="ZT20" s="102"/>
      <c r="ZU20" s="102"/>
      <c r="ZV20" s="102"/>
      <c r="ZW20" s="102"/>
      <c r="ZX20" s="102"/>
      <c r="ZY20" s="102"/>
      <c r="ZZ20" s="102"/>
      <c r="AAA20" s="102"/>
      <c r="AAB20" s="102"/>
      <c r="AAC20" s="102"/>
      <c r="AAD20" s="102"/>
      <c r="AAE20" s="102"/>
      <c r="AAF20" s="102"/>
      <c r="AAG20" s="102"/>
      <c r="AAH20" s="102"/>
      <c r="AAI20" s="102"/>
      <c r="AAJ20" s="102"/>
      <c r="AAK20" s="102"/>
      <c r="AAL20" s="102"/>
      <c r="AAM20" s="102"/>
      <c r="AAN20" s="102"/>
      <c r="AAO20" s="102"/>
      <c r="AAP20" s="102"/>
      <c r="AAQ20" s="102"/>
      <c r="AAR20" s="102"/>
      <c r="AAS20" s="102"/>
      <c r="AAT20" s="102"/>
      <c r="AAU20" s="102"/>
      <c r="AAV20" s="102"/>
      <c r="AAW20" s="102"/>
      <c r="AAX20" s="102"/>
      <c r="AAY20" s="102"/>
      <c r="AAZ20" s="102"/>
      <c r="ABA20" s="102"/>
      <c r="ABB20" s="102"/>
      <c r="ABC20" s="102"/>
      <c r="ABD20" s="102"/>
      <c r="ABE20" s="102"/>
      <c r="ABF20" s="102"/>
      <c r="ABG20" s="102"/>
      <c r="ABH20" s="102"/>
      <c r="ABI20" s="102"/>
      <c r="ABJ20" s="102"/>
      <c r="ABK20" s="102"/>
      <c r="ABL20" s="102"/>
      <c r="ABM20" s="102"/>
      <c r="ABN20" s="102"/>
      <c r="ABO20" s="102"/>
      <c r="ABP20" s="102"/>
      <c r="ABQ20" s="102"/>
      <c r="ABR20" s="102"/>
      <c r="ABS20" s="102"/>
      <c r="ABT20" s="102"/>
      <c r="ABU20" s="102"/>
      <c r="ABV20" s="102"/>
      <c r="ABW20" s="102"/>
      <c r="ABX20" s="102"/>
      <c r="ABY20" s="102"/>
      <c r="ABZ20" s="102"/>
      <c r="ACA20" s="102"/>
      <c r="ACB20" s="102"/>
      <c r="ACC20" s="102"/>
      <c r="ACD20" s="102"/>
      <c r="ACE20" s="102"/>
      <c r="ACF20" s="102"/>
      <c r="ACG20" s="102"/>
      <c r="ACH20" s="102"/>
      <c r="ACI20" s="102"/>
      <c r="ACJ20" s="102"/>
      <c r="ACK20" s="102"/>
      <c r="ACL20" s="102"/>
      <c r="ACM20" s="102"/>
      <c r="ACN20" s="102"/>
      <c r="ACO20" s="102"/>
      <c r="ACP20" s="102"/>
      <c r="ACQ20" s="102"/>
      <c r="ACR20" s="102"/>
      <c r="ACS20" s="102"/>
      <c r="ACT20" s="102"/>
      <c r="ACU20" s="102"/>
      <c r="ACV20" s="102"/>
      <c r="ACW20" s="102"/>
      <c r="ACX20" s="102"/>
      <c r="ACY20" s="102"/>
      <c r="ACZ20" s="102"/>
      <c r="ADA20" s="102"/>
      <c r="ADB20" s="102"/>
      <c r="ADC20" s="102"/>
      <c r="ADD20" s="102"/>
      <c r="ADE20" s="102"/>
      <c r="ADF20" s="102"/>
      <c r="ADG20" s="102"/>
      <c r="ADH20" s="102"/>
      <c r="ADI20" s="102"/>
      <c r="ADJ20" s="102"/>
      <c r="ADK20" s="102"/>
      <c r="ADL20" s="102"/>
      <c r="ADM20" s="102"/>
      <c r="ADN20" s="102"/>
      <c r="ADO20" s="102"/>
      <c r="ADP20" s="102"/>
      <c r="ADQ20" s="102"/>
      <c r="ADR20" s="102"/>
      <c r="ADS20" s="102"/>
      <c r="ADT20" s="102"/>
      <c r="ADU20" s="102"/>
      <c r="ADV20" s="102"/>
      <c r="ADW20" s="102"/>
      <c r="ADX20" s="102"/>
      <c r="ADY20" s="102"/>
      <c r="ADZ20" s="102"/>
      <c r="AEA20" s="102"/>
      <c r="AEB20" s="102"/>
      <c r="AEC20" s="102"/>
      <c r="AED20" s="102"/>
      <c r="AEE20" s="102"/>
      <c r="AEF20" s="102"/>
      <c r="AEG20" s="102"/>
      <c r="AEH20" s="102"/>
      <c r="AEI20" s="102"/>
      <c r="AEJ20" s="102"/>
      <c r="AEK20" s="102"/>
      <c r="AEL20" s="102"/>
      <c r="AEM20" s="102"/>
      <c r="AEN20" s="102"/>
      <c r="AEO20" s="102"/>
      <c r="AEP20" s="102"/>
      <c r="AEQ20" s="102"/>
      <c r="AER20" s="102"/>
      <c r="AES20" s="102"/>
      <c r="AET20" s="102"/>
      <c r="AEU20" s="102"/>
      <c r="AEV20" s="102"/>
      <c r="AEW20" s="102"/>
      <c r="AEX20" s="102"/>
      <c r="AEY20" s="102"/>
      <c r="AEZ20" s="102"/>
      <c r="AFA20" s="102"/>
      <c r="AFB20" s="102"/>
      <c r="AFC20" s="102"/>
      <c r="AFD20" s="102"/>
      <c r="AFE20" s="102"/>
      <c r="AFF20" s="102"/>
      <c r="AFG20" s="102"/>
      <c r="AFH20" s="102"/>
      <c r="AFI20" s="102"/>
      <c r="AFJ20" s="102"/>
      <c r="AFK20" s="102"/>
      <c r="AFL20" s="102"/>
      <c r="AFM20" s="102"/>
      <c r="AFN20" s="102"/>
      <c r="AFO20" s="102"/>
      <c r="AFP20" s="102"/>
      <c r="AFQ20" s="102"/>
      <c r="AFR20" s="102"/>
      <c r="AFS20" s="102"/>
      <c r="AFT20" s="102"/>
      <c r="AFU20" s="102"/>
      <c r="AFV20" s="102"/>
      <c r="AFW20" s="102"/>
      <c r="AFX20" s="102"/>
      <c r="AFY20" s="102"/>
      <c r="AFZ20" s="102"/>
      <c r="AGA20" s="102"/>
      <c r="AGB20" s="102"/>
      <c r="AGC20" s="102"/>
      <c r="AGD20" s="102"/>
      <c r="AGE20" s="102"/>
      <c r="AGF20" s="102"/>
      <c r="AGG20" s="102"/>
      <c r="AGH20" s="102"/>
      <c r="AGI20" s="102"/>
      <c r="AGJ20" s="102"/>
      <c r="AGK20" s="102"/>
      <c r="AGL20" s="102"/>
      <c r="AGM20" s="102"/>
      <c r="AGN20" s="102"/>
      <c r="AGO20" s="102"/>
      <c r="AGP20" s="102"/>
      <c r="AGQ20" s="102"/>
      <c r="AGR20" s="102"/>
      <c r="AGS20" s="102"/>
      <c r="AGT20" s="102"/>
      <c r="AGU20" s="102"/>
      <c r="AGV20" s="102"/>
      <c r="AGW20" s="102"/>
      <c r="AGX20" s="102"/>
      <c r="AGY20" s="102"/>
      <c r="AGZ20" s="102"/>
      <c r="AHA20" s="102"/>
      <c r="AHB20" s="102"/>
      <c r="AHC20" s="102"/>
      <c r="AHD20" s="102"/>
      <c r="AHE20" s="102"/>
      <c r="AHF20" s="102"/>
      <c r="AHG20" s="102"/>
      <c r="AHH20" s="102"/>
      <c r="AHI20" s="102"/>
      <c r="AHJ20" s="102"/>
      <c r="AHK20" s="102"/>
      <c r="AHL20" s="102"/>
      <c r="AHM20" s="102"/>
      <c r="AHN20" s="102"/>
      <c r="AHO20" s="102"/>
      <c r="AHP20" s="102"/>
      <c r="AHQ20" s="102"/>
      <c r="AHR20" s="102"/>
      <c r="AHS20" s="102"/>
      <c r="AHT20" s="102"/>
      <c r="AHU20" s="102"/>
      <c r="AHV20" s="102"/>
      <c r="AHW20" s="102"/>
      <c r="AHX20" s="102"/>
      <c r="AHY20" s="102"/>
      <c r="AHZ20" s="102"/>
      <c r="AIA20" s="102"/>
      <c r="AIB20" s="102"/>
      <c r="AIC20" s="102"/>
      <c r="AID20" s="102"/>
      <c r="AIE20" s="102"/>
      <c r="AIF20" s="102"/>
      <c r="AIG20" s="102"/>
      <c r="AIH20" s="102"/>
      <c r="AII20" s="102"/>
      <c r="AIJ20" s="102"/>
      <c r="AIK20" s="102"/>
      <c r="AIL20" s="102"/>
      <c r="AIM20" s="102"/>
      <c r="AIN20" s="102"/>
      <c r="AIO20" s="102"/>
      <c r="AIP20" s="102"/>
      <c r="AIQ20" s="102"/>
      <c r="AIR20" s="102"/>
      <c r="AIS20" s="102"/>
      <c r="AIT20" s="102"/>
      <c r="AIU20" s="102"/>
      <c r="AIV20" s="102"/>
      <c r="AIW20" s="102"/>
      <c r="AIX20" s="102"/>
      <c r="AIY20" s="102"/>
      <c r="AIZ20" s="102"/>
      <c r="AJA20" s="102"/>
      <c r="AJB20" s="102"/>
      <c r="AJC20" s="102"/>
      <c r="AJD20" s="102"/>
      <c r="AJE20" s="102"/>
      <c r="AJF20" s="102"/>
      <c r="AJG20" s="102"/>
      <c r="AJH20" s="102"/>
      <c r="AJI20" s="102"/>
      <c r="AJJ20" s="102"/>
      <c r="AJK20" s="102"/>
      <c r="AJL20" s="102"/>
      <c r="AJM20" s="102"/>
      <c r="AJN20" s="102"/>
      <c r="AJO20" s="102"/>
      <c r="AJP20" s="102"/>
      <c r="AJQ20" s="102"/>
      <c r="AJR20" s="102"/>
      <c r="AJS20" s="102"/>
      <c r="AJT20" s="102"/>
      <c r="AJU20" s="102"/>
      <c r="AJV20" s="102"/>
      <c r="AJW20" s="102"/>
      <c r="AJX20" s="102"/>
      <c r="AJY20" s="102"/>
      <c r="AJZ20" s="102"/>
      <c r="AKA20" s="102"/>
      <c r="AKB20" s="102"/>
      <c r="AKC20" s="102"/>
      <c r="AKD20" s="102"/>
      <c r="AKE20" s="102"/>
      <c r="AKF20" s="102"/>
      <c r="AKG20" s="102"/>
      <c r="AKH20" s="102"/>
      <c r="AKI20" s="102"/>
      <c r="AKJ20" s="102"/>
      <c r="AKK20" s="102"/>
      <c r="AKL20" s="102"/>
      <c r="AKM20" s="102"/>
      <c r="AKN20" s="102"/>
      <c r="AKO20" s="102"/>
      <c r="AKP20" s="102"/>
      <c r="AKQ20" s="102"/>
      <c r="AKR20" s="102"/>
      <c r="AKS20" s="102"/>
      <c r="AKT20" s="102"/>
      <c r="AKU20" s="102"/>
      <c r="AKV20" s="102"/>
      <c r="AKW20" s="102"/>
      <c r="AKX20" s="102"/>
      <c r="AKY20" s="102"/>
      <c r="AKZ20" s="102"/>
      <c r="ALA20" s="102"/>
      <c r="ALB20" s="102"/>
      <c r="ALC20" s="102"/>
      <c r="ALD20" s="102"/>
      <c r="ALE20" s="102"/>
      <c r="ALF20" s="102"/>
      <c r="ALG20" s="102"/>
      <c r="ALH20" s="102"/>
      <c r="ALI20" s="102"/>
      <c r="ALJ20" s="102"/>
      <c r="ALK20" s="102"/>
      <c r="ALL20" s="102"/>
      <c r="ALM20" s="102"/>
      <c r="ALN20" s="102"/>
      <c r="ALO20" s="102"/>
      <c r="ALP20" s="102"/>
      <c r="ALQ20" s="102"/>
      <c r="ALR20" s="102"/>
      <c r="ALS20" s="102"/>
      <c r="ALT20" s="102"/>
      <c r="ALU20" s="102"/>
      <c r="ALV20" s="102"/>
      <c r="ALW20" s="102"/>
      <c r="ALX20" s="102"/>
      <c r="ALY20" s="102"/>
      <c r="ALZ20" s="102"/>
      <c r="AMA20" s="102"/>
      <c r="AMB20" s="102"/>
      <c r="AMC20" s="102"/>
      <c r="AMD20" s="102"/>
      <c r="AME20" s="102"/>
      <c r="AMF20" s="102"/>
      <c r="AMG20" s="102"/>
      <c r="AMH20" s="102"/>
      <c r="AMI20" s="102"/>
      <c r="AMJ20" s="102"/>
    </row>
    <row r="21" spans="1:1024" customFormat="1" ht="45.75" thickBot="1">
      <c r="A21" s="25" t="s">
        <v>103</v>
      </c>
      <c r="B21" s="185" t="s">
        <v>60</v>
      </c>
      <c r="C21" s="148" t="s">
        <v>407</v>
      </c>
      <c r="D21" s="186" t="s">
        <v>402</v>
      </c>
      <c r="E21" s="149" t="s">
        <v>408</v>
      </c>
      <c r="F21" s="149" t="s">
        <v>409</v>
      </c>
      <c r="G21" s="149" t="s">
        <v>410</v>
      </c>
      <c r="H21" s="150">
        <v>67000</v>
      </c>
      <c r="I21" s="150">
        <v>12000</v>
      </c>
      <c r="J21" s="104"/>
      <c r="K21" s="145"/>
      <c r="L21" s="140">
        <f t="shared" si="1"/>
        <v>17.910447761194028</v>
      </c>
      <c r="M21" s="187"/>
      <c r="N21" s="152">
        <v>4</v>
      </c>
      <c r="O21" s="152">
        <v>2</v>
      </c>
      <c r="P21" s="152"/>
      <c r="Q21" s="242" t="s">
        <v>411</v>
      </c>
      <c r="R21" s="118"/>
      <c r="S21" s="118" t="s">
        <v>412</v>
      </c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2"/>
      <c r="AT21" s="102"/>
      <c r="AU21" s="102"/>
      <c r="AV21" s="102"/>
      <c r="AW21" s="102"/>
      <c r="AX21" s="102"/>
      <c r="AY21" s="102"/>
      <c r="AZ21" s="102"/>
      <c r="BA21" s="102"/>
      <c r="BB21" s="102"/>
      <c r="BC21" s="102"/>
      <c r="BD21" s="102"/>
      <c r="BE21" s="102"/>
      <c r="BF21" s="102"/>
      <c r="BG21" s="102"/>
      <c r="BH21" s="102"/>
      <c r="BI21" s="102"/>
      <c r="BJ21" s="102"/>
      <c r="BK21" s="102"/>
      <c r="BL21" s="102"/>
      <c r="BM21" s="102"/>
      <c r="BN21" s="102"/>
      <c r="BO21" s="102"/>
      <c r="BP21" s="102"/>
      <c r="BQ21" s="102"/>
      <c r="BR21" s="102"/>
      <c r="BS21" s="102"/>
      <c r="BT21" s="102"/>
      <c r="BU21" s="102"/>
      <c r="BV21" s="102"/>
      <c r="BW21" s="102"/>
      <c r="BX21" s="102"/>
      <c r="BY21" s="102"/>
      <c r="BZ21" s="102"/>
      <c r="CA21" s="102"/>
      <c r="CB21" s="102"/>
      <c r="CC21" s="102"/>
      <c r="CD21" s="102"/>
      <c r="CE21" s="102"/>
      <c r="CF21" s="102"/>
      <c r="CG21" s="102"/>
      <c r="CH21" s="102"/>
      <c r="CI21" s="102"/>
      <c r="CJ21" s="102"/>
      <c r="CK21" s="102"/>
      <c r="CL21" s="102"/>
      <c r="CM21" s="102"/>
      <c r="CN21" s="102"/>
      <c r="CO21" s="102"/>
      <c r="CP21" s="102"/>
      <c r="CQ21" s="102"/>
      <c r="CR21" s="102"/>
      <c r="CS21" s="102"/>
      <c r="CT21" s="102"/>
      <c r="CU21" s="102"/>
      <c r="CV21" s="102"/>
      <c r="CW21" s="102"/>
      <c r="CX21" s="102"/>
      <c r="CY21" s="102"/>
      <c r="CZ21" s="102"/>
      <c r="DA21" s="102"/>
      <c r="DB21" s="102"/>
      <c r="DC21" s="102"/>
      <c r="DD21" s="102"/>
      <c r="DE21" s="102"/>
      <c r="DF21" s="102"/>
      <c r="DG21" s="102"/>
      <c r="DH21" s="102"/>
      <c r="DI21" s="102"/>
      <c r="DJ21" s="102"/>
      <c r="DK21" s="102"/>
      <c r="DL21" s="102"/>
      <c r="DM21" s="102"/>
      <c r="DN21" s="102"/>
      <c r="DO21" s="102"/>
      <c r="DP21" s="102"/>
      <c r="DQ21" s="102"/>
      <c r="DR21" s="102"/>
      <c r="DS21" s="102"/>
      <c r="DT21" s="102"/>
      <c r="DU21" s="102"/>
      <c r="DV21" s="102"/>
      <c r="DW21" s="102"/>
      <c r="DX21" s="102"/>
      <c r="DY21" s="102"/>
      <c r="DZ21" s="102"/>
      <c r="EA21" s="102"/>
      <c r="EB21" s="102"/>
      <c r="EC21" s="102"/>
      <c r="ED21" s="102"/>
      <c r="EE21" s="102"/>
      <c r="EF21" s="102"/>
      <c r="EG21" s="102"/>
      <c r="EH21" s="102"/>
      <c r="EI21" s="102"/>
      <c r="EJ21" s="102"/>
      <c r="EK21" s="102"/>
      <c r="EL21" s="102"/>
      <c r="EM21" s="102"/>
      <c r="EN21" s="102"/>
      <c r="EO21" s="102"/>
      <c r="EP21" s="102"/>
      <c r="EQ21" s="102"/>
      <c r="ER21" s="102"/>
      <c r="ES21" s="102"/>
      <c r="ET21" s="102"/>
      <c r="EU21" s="102"/>
      <c r="EV21" s="102"/>
      <c r="EW21" s="102"/>
      <c r="EX21" s="102"/>
      <c r="EY21" s="102"/>
      <c r="EZ21" s="102"/>
      <c r="FA21" s="102"/>
      <c r="FB21" s="102"/>
      <c r="FC21" s="102"/>
      <c r="FD21" s="102"/>
      <c r="FE21" s="102"/>
      <c r="FF21" s="102"/>
      <c r="FG21" s="102"/>
      <c r="FH21" s="102"/>
      <c r="FI21" s="102"/>
      <c r="FJ21" s="102"/>
      <c r="FK21" s="102"/>
      <c r="FL21" s="102"/>
      <c r="FM21" s="102"/>
      <c r="FN21" s="102"/>
      <c r="FO21" s="102"/>
      <c r="FP21" s="102"/>
      <c r="FQ21" s="102"/>
      <c r="FR21" s="102"/>
      <c r="FS21" s="102"/>
      <c r="FT21" s="102"/>
      <c r="FU21" s="102"/>
      <c r="FV21" s="102"/>
      <c r="FW21" s="102"/>
      <c r="FX21" s="102"/>
      <c r="FY21" s="102"/>
      <c r="FZ21" s="102"/>
      <c r="GA21" s="102"/>
      <c r="GB21" s="102"/>
      <c r="GC21" s="102"/>
      <c r="GD21" s="102"/>
      <c r="GE21" s="102"/>
      <c r="GF21" s="102"/>
      <c r="GG21" s="102"/>
      <c r="GH21" s="102"/>
      <c r="GI21" s="102"/>
      <c r="GJ21" s="102"/>
      <c r="GK21" s="102"/>
      <c r="GL21" s="102"/>
      <c r="GM21" s="102"/>
      <c r="GN21" s="102"/>
      <c r="GO21" s="102"/>
      <c r="GP21" s="102"/>
      <c r="GQ21" s="102"/>
      <c r="GR21" s="102"/>
      <c r="GS21" s="102"/>
      <c r="GT21" s="102"/>
      <c r="GU21" s="102"/>
      <c r="GV21" s="102"/>
      <c r="GW21" s="102"/>
      <c r="GX21" s="102"/>
      <c r="GY21" s="102"/>
      <c r="GZ21" s="102"/>
      <c r="HA21" s="102"/>
      <c r="HB21" s="102"/>
      <c r="HC21" s="102"/>
      <c r="HD21" s="102"/>
      <c r="HE21" s="102"/>
      <c r="HF21" s="102"/>
      <c r="HG21" s="102"/>
      <c r="HH21" s="102"/>
      <c r="HI21" s="102"/>
      <c r="HJ21" s="102"/>
      <c r="HK21" s="102"/>
      <c r="HL21" s="102"/>
      <c r="HM21" s="102"/>
      <c r="HN21" s="102"/>
      <c r="HO21" s="102"/>
      <c r="HP21" s="102"/>
      <c r="HQ21" s="102"/>
      <c r="HR21" s="102"/>
      <c r="HS21" s="102"/>
      <c r="HT21" s="102"/>
      <c r="HU21" s="102"/>
      <c r="HV21" s="102"/>
      <c r="HW21" s="102"/>
      <c r="HX21" s="102"/>
      <c r="HY21" s="102"/>
      <c r="HZ21" s="102"/>
      <c r="IA21" s="102"/>
      <c r="IB21" s="102"/>
      <c r="IC21" s="102"/>
      <c r="ID21" s="102"/>
      <c r="IE21" s="102"/>
      <c r="IF21" s="102"/>
      <c r="IG21" s="102"/>
      <c r="IH21" s="102"/>
      <c r="II21" s="102"/>
      <c r="IJ21" s="102"/>
      <c r="IK21" s="102"/>
      <c r="IL21" s="102"/>
      <c r="IM21" s="102"/>
      <c r="IN21" s="102"/>
      <c r="IO21" s="102"/>
      <c r="IP21" s="102"/>
      <c r="IQ21" s="102"/>
      <c r="IR21" s="102"/>
      <c r="IS21" s="102"/>
      <c r="IT21" s="102"/>
      <c r="IU21" s="102"/>
      <c r="IV21" s="102"/>
      <c r="IW21" s="102"/>
      <c r="IX21" s="102"/>
      <c r="IY21" s="102"/>
      <c r="IZ21" s="102"/>
      <c r="JA21" s="102"/>
      <c r="JB21" s="102"/>
      <c r="JC21" s="102"/>
      <c r="JD21" s="102"/>
      <c r="JE21" s="102"/>
      <c r="JF21" s="102"/>
      <c r="JG21" s="102"/>
      <c r="JH21" s="102"/>
      <c r="JI21" s="102"/>
      <c r="JJ21" s="102"/>
      <c r="JK21" s="102"/>
      <c r="JL21" s="102"/>
      <c r="JM21" s="102"/>
      <c r="JN21" s="102"/>
      <c r="JO21" s="102"/>
      <c r="JP21" s="102"/>
      <c r="JQ21" s="102"/>
      <c r="JR21" s="102"/>
      <c r="JS21" s="102"/>
      <c r="JT21" s="102"/>
      <c r="JU21" s="102"/>
      <c r="JV21" s="102"/>
      <c r="JW21" s="102"/>
      <c r="JX21" s="102"/>
      <c r="JY21" s="102"/>
      <c r="JZ21" s="102"/>
      <c r="KA21" s="102"/>
      <c r="KB21" s="102"/>
      <c r="KC21" s="102"/>
      <c r="KD21" s="102"/>
      <c r="KE21" s="102"/>
      <c r="KF21" s="102"/>
      <c r="KG21" s="102"/>
      <c r="KH21" s="102"/>
      <c r="KI21" s="102"/>
      <c r="KJ21" s="102"/>
      <c r="KK21" s="102"/>
      <c r="KL21" s="102"/>
      <c r="KM21" s="102"/>
      <c r="KN21" s="102"/>
      <c r="KO21" s="102"/>
      <c r="KP21" s="102"/>
      <c r="KQ21" s="102"/>
      <c r="KR21" s="102"/>
      <c r="KS21" s="102"/>
      <c r="KT21" s="102"/>
      <c r="KU21" s="102"/>
      <c r="KV21" s="102"/>
      <c r="KW21" s="102"/>
      <c r="KX21" s="102"/>
      <c r="KY21" s="102"/>
      <c r="KZ21" s="102"/>
      <c r="LA21" s="102"/>
      <c r="LB21" s="102"/>
      <c r="LC21" s="102"/>
      <c r="LD21" s="102"/>
      <c r="LE21" s="102"/>
      <c r="LF21" s="102"/>
      <c r="LG21" s="102"/>
      <c r="LH21" s="102"/>
      <c r="LI21" s="102"/>
      <c r="LJ21" s="102"/>
      <c r="LK21" s="102"/>
      <c r="LL21" s="102"/>
      <c r="LM21" s="102"/>
      <c r="LN21" s="102"/>
      <c r="LO21" s="102"/>
      <c r="LP21" s="102"/>
      <c r="LQ21" s="102"/>
      <c r="LR21" s="102"/>
      <c r="LS21" s="102"/>
      <c r="LT21" s="102"/>
      <c r="LU21" s="102"/>
      <c r="LV21" s="102"/>
      <c r="LW21" s="102"/>
      <c r="LX21" s="102"/>
      <c r="LY21" s="102"/>
      <c r="LZ21" s="102"/>
      <c r="MA21" s="102"/>
      <c r="MB21" s="102"/>
      <c r="MC21" s="102"/>
      <c r="MD21" s="102"/>
      <c r="ME21" s="102"/>
      <c r="MF21" s="102"/>
      <c r="MG21" s="102"/>
      <c r="MH21" s="102"/>
      <c r="MI21" s="102"/>
      <c r="MJ21" s="102"/>
      <c r="MK21" s="102"/>
      <c r="ML21" s="102"/>
      <c r="MM21" s="102"/>
      <c r="MN21" s="102"/>
      <c r="MO21" s="102"/>
      <c r="MP21" s="102"/>
      <c r="MQ21" s="102"/>
      <c r="MR21" s="102"/>
      <c r="MS21" s="102"/>
      <c r="MT21" s="102"/>
      <c r="MU21" s="102"/>
      <c r="MV21" s="102"/>
      <c r="MW21" s="102"/>
      <c r="MX21" s="102"/>
      <c r="MY21" s="102"/>
      <c r="MZ21" s="102"/>
      <c r="NA21" s="102"/>
      <c r="NB21" s="102"/>
      <c r="NC21" s="102"/>
      <c r="ND21" s="102"/>
      <c r="NE21" s="102"/>
      <c r="NF21" s="102"/>
      <c r="NG21" s="102"/>
      <c r="NH21" s="102"/>
      <c r="NI21" s="102"/>
      <c r="NJ21" s="102"/>
      <c r="NK21" s="102"/>
      <c r="NL21" s="102"/>
      <c r="NM21" s="102"/>
      <c r="NN21" s="102"/>
      <c r="NO21" s="102"/>
      <c r="NP21" s="102"/>
      <c r="NQ21" s="102"/>
      <c r="NR21" s="102"/>
      <c r="NS21" s="102"/>
      <c r="NT21" s="102"/>
      <c r="NU21" s="102"/>
      <c r="NV21" s="102"/>
      <c r="NW21" s="102"/>
      <c r="NX21" s="102"/>
      <c r="NY21" s="102"/>
      <c r="NZ21" s="102"/>
      <c r="OA21" s="102"/>
      <c r="OB21" s="102"/>
      <c r="OC21" s="102"/>
      <c r="OD21" s="102"/>
      <c r="OE21" s="102"/>
      <c r="OF21" s="102"/>
      <c r="OG21" s="102"/>
      <c r="OH21" s="102"/>
      <c r="OI21" s="102"/>
      <c r="OJ21" s="102"/>
      <c r="OK21" s="102"/>
      <c r="OL21" s="102"/>
      <c r="OM21" s="102"/>
      <c r="ON21" s="102"/>
      <c r="OO21" s="102"/>
      <c r="OP21" s="102"/>
      <c r="OQ21" s="102"/>
      <c r="OR21" s="102"/>
      <c r="OS21" s="102"/>
      <c r="OT21" s="102"/>
      <c r="OU21" s="102"/>
      <c r="OV21" s="102"/>
      <c r="OW21" s="102"/>
      <c r="OX21" s="102"/>
      <c r="OY21" s="102"/>
      <c r="OZ21" s="102"/>
      <c r="PA21" s="102"/>
      <c r="PB21" s="102"/>
      <c r="PC21" s="102"/>
      <c r="PD21" s="102"/>
      <c r="PE21" s="102"/>
      <c r="PF21" s="102"/>
      <c r="PG21" s="102"/>
      <c r="PH21" s="102"/>
      <c r="PI21" s="102"/>
      <c r="PJ21" s="102"/>
      <c r="PK21" s="102"/>
      <c r="PL21" s="102"/>
      <c r="PM21" s="102"/>
      <c r="PN21" s="102"/>
      <c r="PO21" s="102"/>
      <c r="PP21" s="102"/>
      <c r="PQ21" s="102"/>
      <c r="PR21" s="102"/>
      <c r="PS21" s="102"/>
      <c r="PT21" s="102"/>
      <c r="PU21" s="102"/>
      <c r="PV21" s="102"/>
      <c r="PW21" s="102"/>
      <c r="PX21" s="102"/>
      <c r="PY21" s="102"/>
      <c r="PZ21" s="102"/>
      <c r="QA21" s="102"/>
      <c r="QB21" s="102"/>
      <c r="QC21" s="102"/>
      <c r="QD21" s="102"/>
      <c r="QE21" s="102"/>
      <c r="QF21" s="102"/>
      <c r="QG21" s="102"/>
      <c r="QH21" s="102"/>
      <c r="QI21" s="102"/>
      <c r="QJ21" s="102"/>
      <c r="QK21" s="102"/>
      <c r="QL21" s="102"/>
      <c r="QM21" s="102"/>
      <c r="QN21" s="102"/>
      <c r="QO21" s="102"/>
      <c r="QP21" s="102"/>
      <c r="QQ21" s="102"/>
      <c r="QR21" s="102"/>
      <c r="QS21" s="102"/>
      <c r="QT21" s="102"/>
      <c r="QU21" s="102"/>
      <c r="QV21" s="102"/>
      <c r="QW21" s="102"/>
      <c r="QX21" s="102"/>
      <c r="QY21" s="102"/>
      <c r="QZ21" s="102"/>
      <c r="RA21" s="102"/>
      <c r="RB21" s="102"/>
      <c r="RC21" s="102"/>
      <c r="RD21" s="102"/>
      <c r="RE21" s="102"/>
      <c r="RF21" s="102"/>
      <c r="RG21" s="102"/>
      <c r="RH21" s="102"/>
      <c r="RI21" s="102"/>
      <c r="RJ21" s="102"/>
      <c r="RK21" s="102"/>
      <c r="RL21" s="102"/>
      <c r="RM21" s="102"/>
      <c r="RN21" s="102"/>
      <c r="RO21" s="102"/>
      <c r="RP21" s="102"/>
      <c r="RQ21" s="102"/>
      <c r="RR21" s="102"/>
      <c r="RS21" s="102"/>
      <c r="RT21" s="102"/>
      <c r="RU21" s="102"/>
      <c r="RV21" s="102"/>
      <c r="RW21" s="102"/>
      <c r="RX21" s="102"/>
      <c r="RY21" s="102"/>
      <c r="RZ21" s="102"/>
      <c r="SA21" s="102"/>
      <c r="SB21" s="102"/>
      <c r="SC21" s="102"/>
      <c r="SD21" s="102"/>
      <c r="SE21" s="102"/>
      <c r="SF21" s="102"/>
      <c r="SG21" s="102"/>
      <c r="SH21" s="102"/>
      <c r="SI21" s="102"/>
      <c r="SJ21" s="102"/>
      <c r="SK21" s="102"/>
      <c r="SL21" s="102"/>
      <c r="SM21" s="102"/>
      <c r="SN21" s="102"/>
      <c r="SO21" s="102"/>
      <c r="SP21" s="102"/>
      <c r="SQ21" s="102"/>
      <c r="SR21" s="102"/>
      <c r="SS21" s="102"/>
      <c r="ST21" s="102"/>
      <c r="SU21" s="102"/>
      <c r="SV21" s="102"/>
      <c r="SW21" s="102"/>
      <c r="SX21" s="102"/>
      <c r="SY21" s="102"/>
      <c r="SZ21" s="102"/>
      <c r="TA21" s="102"/>
      <c r="TB21" s="102"/>
      <c r="TC21" s="102"/>
      <c r="TD21" s="102"/>
      <c r="TE21" s="102"/>
      <c r="TF21" s="102"/>
      <c r="TG21" s="102"/>
      <c r="TH21" s="102"/>
      <c r="TI21" s="102"/>
      <c r="TJ21" s="102"/>
      <c r="TK21" s="102"/>
      <c r="TL21" s="102"/>
      <c r="TM21" s="102"/>
      <c r="TN21" s="102"/>
      <c r="TO21" s="102"/>
      <c r="TP21" s="102"/>
      <c r="TQ21" s="102"/>
      <c r="TR21" s="102"/>
      <c r="TS21" s="102"/>
      <c r="TT21" s="102"/>
      <c r="TU21" s="102"/>
      <c r="TV21" s="102"/>
      <c r="TW21" s="102"/>
      <c r="TX21" s="102"/>
      <c r="TY21" s="102"/>
      <c r="TZ21" s="102"/>
      <c r="UA21" s="102"/>
      <c r="UB21" s="102"/>
      <c r="UC21" s="102"/>
      <c r="UD21" s="102"/>
      <c r="UE21" s="102"/>
      <c r="UF21" s="102"/>
      <c r="UG21" s="102"/>
      <c r="UH21" s="102"/>
      <c r="UI21" s="102"/>
      <c r="UJ21" s="102"/>
      <c r="UK21" s="102"/>
      <c r="UL21" s="102"/>
      <c r="UM21" s="102"/>
      <c r="UN21" s="102"/>
      <c r="UO21" s="102"/>
      <c r="UP21" s="102"/>
      <c r="UQ21" s="102"/>
      <c r="UR21" s="102"/>
      <c r="US21" s="102"/>
      <c r="UT21" s="102"/>
      <c r="UU21" s="102"/>
      <c r="UV21" s="102"/>
      <c r="UW21" s="102"/>
      <c r="UX21" s="102"/>
      <c r="UY21" s="102"/>
      <c r="UZ21" s="102"/>
      <c r="VA21" s="102"/>
      <c r="VB21" s="102"/>
      <c r="VC21" s="102"/>
      <c r="VD21" s="102"/>
      <c r="VE21" s="102"/>
      <c r="VF21" s="102"/>
      <c r="VG21" s="102"/>
      <c r="VH21" s="102"/>
      <c r="VI21" s="102"/>
      <c r="VJ21" s="102"/>
      <c r="VK21" s="102"/>
      <c r="VL21" s="102"/>
      <c r="VM21" s="102"/>
      <c r="VN21" s="102"/>
      <c r="VO21" s="102"/>
      <c r="VP21" s="102"/>
      <c r="VQ21" s="102"/>
      <c r="VR21" s="102"/>
      <c r="VS21" s="102"/>
      <c r="VT21" s="102"/>
      <c r="VU21" s="102"/>
      <c r="VV21" s="102"/>
      <c r="VW21" s="102"/>
      <c r="VX21" s="102"/>
      <c r="VY21" s="102"/>
      <c r="VZ21" s="102"/>
      <c r="WA21" s="102"/>
      <c r="WB21" s="102"/>
      <c r="WC21" s="102"/>
      <c r="WD21" s="102"/>
      <c r="WE21" s="102"/>
      <c r="WF21" s="102"/>
      <c r="WG21" s="102"/>
      <c r="WH21" s="102"/>
      <c r="WI21" s="102"/>
      <c r="WJ21" s="102"/>
      <c r="WK21" s="102"/>
      <c r="WL21" s="102"/>
      <c r="WM21" s="102"/>
      <c r="WN21" s="102"/>
      <c r="WO21" s="102"/>
      <c r="WP21" s="102"/>
      <c r="WQ21" s="102"/>
      <c r="WR21" s="102"/>
      <c r="WS21" s="102"/>
      <c r="WT21" s="102"/>
      <c r="WU21" s="102"/>
      <c r="WV21" s="102"/>
      <c r="WW21" s="102"/>
      <c r="WX21" s="102"/>
      <c r="WY21" s="102"/>
      <c r="WZ21" s="102"/>
      <c r="XA21" s="102"/>
      <c r="XB21" s="102"/>
      <c r="XC21" s="102"/>
      <c r="XD21" s="102"/>
      <c r="XE21" s="102"/>
      <c r="XF21" s="102"/>
      <c r="XG21" s="102"/>
      <c r="XH21" s="102"/>
      <c r="XI21" s="102"/>
      <c r="XJ21" s="102"/>
      <c r="XK21" s="102"/>
      <c r="XL21" s="102"/>
      <c r="XM21" s="102"/>
      <c r="XN21" s="102"/>
      <c r="XO21" s="102"/>
      <c r="XP21" s="102"/>
      <c r="XQ21" s="102"/>
      <c r="XR21" s="102"/>
      <c r="XS21" s="102"/>
      <c r="XT21" s="102"/>
      <c r="XU21" s="102"/>
      <c r="XV21" s="102"/>
      <c r="XW21" s="102"/>
      <c r="XX21" s="102"/>
      <c r="XY21" s="102"/>
      <c r="XZ21" s="102"/>
      <c r="YA21" s="102"/>
      <c r="YB21" s="102"/>
      <c r="YC21" s="102"/>
      <c r="YD21" s="102"/>
      <c r="YE21" s="102"/>
      <c r="YF21" s="102"/>
      <c r="YG21" s="102"/>
      <c r="YH21" s="102"/>
      <c r="YI21" s="102"/>
      <c r="YJ21" s="102"/>
      <c r="YK21" s="102"/>
      <c r="YL21" s="102"/>
      <c r="YM21" s="102"/>
      <c r="YN21" s="102"/>
      <c r="YO21" s="102"/>
      <c r="YP21" s="102"/>
      <c r="YQ21" s="102"/>
      <c r="YR21" s="102"/>
      <c r="YS21" s="102"/>
      <c r="YT21" s="102"/>
      <c r="YU21" s="102"/>
      <c r="YV21" s="102"/>
      <c r="YW21" s="102"/>
      <c r="YX21" s="102"/>
      <c r="YY21" s="102"/>
      <c r="YZ21" s="102"/>
      <c r="ZA21" s="102"/>
      <c r="ZB21" s="102"/>
      <c r="ZC21" s="102"/>
      <c r="ZD21" s="102"/>
      <c r="ZE21" s="102"/>
      <c r="ZF21" s="102"/>
      <c r="ZG21" s="102"/>
      <c r="ZH21" s="102"/>
      <c r="ZI21" s="102"/>
      <c r="ZJ21" s="102"/>
      <c r="ZK21" s="102"/>
      <c r="ZL21" s="102"/>
      <c r="ZM21" s="102"/>
      <c r="ZN21" s="102"/>
      <c r="ZO21" s="102"/>
      <c r="ZP21" s="102"/>
      <c r="ZQ21" s="102"/>
      <c r="ZR21" s="102"/>
      <c r="ZS21" s="102"/>
      <c r="ZT21" s="102"/>
      <c r="ZU21" s="102"/>
      <c r="ZV21" s="102"/>
      <c r="ZW21" s="102"/>
      <c r="ZX21" s="102"/>
      <c r="ZY21" s="102"/>
      <c r="ZZ21" s="102"/>
      <c r="AAA21" s="102"/>
      <c r="AAB21" s="102"/>
      <c r="AAC21" s="102"/>
      <c r="AAD21" s="102"/>
      <c r="AAE21" s="102"/>
      <c r="AAF21" s="102"/>
      <c r="AAG21" s="102"/>
      <c r="AAH21" s="102"/>
      <c r="AAI21" s="102"/>
      <c r="AAJ21" s="102"/>
      <c r="AAK21" s="102"/>
      <c r="AAL21" s="102"/>
      <c r="AAM21" s="102"/>
      <c r="AAN21" s="102"/>
      <c r="AAO21" s="102"/>
      <c r="AAP21" s="102"/>
      <c r="AAQ21" s="102"/>
      <c r="AAR21" s="102"/>
      <c r="AAS21" s="102"/>
      <c r="AAT21" s="102"/>
      <c r="AAU21" s="102"/>
      <c r="AAV21" s="102"/>
      <c r="AAW21" s="102"/>
      <c r="AAX21" s="102"/>
      <c r="AAY21" s="102"/>
      <c r="AAZ21" s="102"/>
      <c r="ABA21" s="102"/>
      <c r="ABB21" s="102"/>
      <c r="ABC21" s="102"/>
      <c r="ABD21" s="102"/>
      <c r="ABE21" s="102"/>
      <c r="ABF21" s="102"/>
      <c r="ABG21" s="102"/>
      <c r="ABH21" s="102"/>
      <c r="ABI21" s="102"/>
      <c r="ABJ21" s="102"/>
      <c r="ABK21" s="102"/>
      <c r="ABL21" s="102"/>
      <c r="ABM21" s="102"/>
      <c r="ABN21" s="102"/>
      <c r="ABO21" s="102"/>
      <c r="ABP21" s="102"/>
      <c r="ABQ21" s="102"/>
      <c r="ABR21" s="102"/>
      <c r="ABS21" s="102"/>
      <c r="ABT21" s="102"/>
      <c r="ABU21" s="102"/>
      <c r="ABV21" s="102"/>
      <c r="ABW21" s="102"/>
      <c r="ABX21" s="102"/>
      <c r="ABY21" s="102"/>
      <c r="ABZ21" s="102"/>
      <c r="ACA21" s="102"/>
      <c r="ACB21" s="102"/>
      <c r="ACC21" s="102"/>
      <c r="ACD21" s="102"/>
      <c r="ACE21" s="102"/>
      <c r="ACF21" s="102"/>
      <c r="ACG21" s="102"/>
      <c r="ACH21" s="102"/>
      <c r="ACI21" s="102"/>
      <c r="ACJ21" s="102"/>
      <c r="ACK21" s="102"/>
      <c r="ACL21" s="102"/>
      <c r="ACM21" s="102"/>
      <c r="ACN21" s="102"/>
      <c r="ACO21" s="102"/>
      <c r="ACP21" s="102"/>
      <c r="ACQ21" s="102"/>
      <c r="ACR21" s="102"/>
      <c r="ACS21" s="102"/>
      <c r="ACT21" s="102"/>
      <c r="ACU21" s="102"/>
      <c r="ACV21" s="102"/>
      <c r="ACW21" s="102"/>
      <c r="ACX21" s="102"/>
      <c r="ACY21" s="102"/>
      <c r="ACZ21" s="102"/>
      <c r="ADA21" s="102"/>
      <c r="ADB21" s="102"/>
      <c r="ADC21" s="102"/>
      <c r="ADD21" s="102"/>
      <c r="ADE21" s="102"/>
      <c r="ADF21" s="102"/>
      <c r="ADG21" s="102"/>
      <c r="ADH21" s="102"/>
      <c r="ADI21" s="102"/>
      <c r="ADJ21" s="102"/>
      <c r="ADK21" s="102"/>
      <c r="ADL21" s="102"/>
      <c r="ADM21" s="102"/>
      <c r="ADN21" s="102"/>
      <c r="ADO21" s="102"/>
      <c r="ADP21" s="102"/>
      <c r="ADQ21" s="102"/>
      <c r="ADR21" s="102"/>
      <c r="ADS21" s="102"/>
      <c r="ADT21" s="102"/>
      <c r="ADU21" s="102"/>
      <c r="ADV21" s="102"/>
      <c r="ADW21" s="102"/>
      <c r="ADX21" s="102"/>
      <c r="ADY21" s="102"/>
      <c r="ADZ21" s="102"/>
      <c r="AEA21" s="102"/>
      <c r="AEB21" s="102"/>
      <c r="AEC21" s="102"/>
      <c r="AED21" s="102"/>
      <c r="AEE21" s="102"/>
      <c r="AEF21" s="102"/>
      <c r="AEG21" s="102"/>
      <c r="AEH21" s="102"/>
      <c r="AEI21" s="102"/>
      <c r="AEJ21" s="102"/>
      <c r="AEK21" s="102"/>
      <c r="AEL21" s="102"/>
      <c r="AEM21" s="102"/>
      <c r="AEN21" s="102"/>
      <c r="AEO21" s="102"/>
      <c r="AEP21" s="102"/>
      <c r="AEQ21" s="102"/>
      <c r="AER21" s="102"/>
      <c r="AES21" s="102"/>
      <c r="AET21" s="102"/>
      <c r="AEU21" s="102"/>
      <c r="AEV21" s="102"/>
      <c r="AEW21" s="102"/>
      <c r="AEX21" s="102"/>
      <c r="AEY21" s="102"/>
      <c r="AEZ21" s="102"/>
      <c r="AFA21" s="102"/>
      <c r="AFB21" s="102"/>
      <c r="AFC21" s="102"/>
      <c r="AFD21" s="102"/>
      <c r="AFE21" s="102"/>
      <c r="AFF21" s="102"/>
      <c r="AFG21" s="102"/>
      <c r="AFH21" s="102"/>
      <c r="AFI21" s="102"/>
      <c r="AFJ21" s="102"/>
      <c r="AFK21" s="102"/>
      <c r="AFL21" s="102"/>
      <c r="AFM21" s="102"/>
      <c r="AFN21" s="102"/>
      <c r="AFO21" s="102"/>
      <c r="AFP21" s="102"/>
      <c r="AFQ21" s="102"/>
      <c r="AFR21" s="102"/>
      <c r="AFS21" s="102"/>
      <c r="AFT21" s="102"/>
      <c r="AFU21" s="102"/>
      <c r="AFV21" s="102"/>
      <c r="AFW21" s="102"/>
      <c r="AFX21" s="102"/>
      <c r="AFY21" s="102"/>
      <c r="AFZ21" s="102"/>
      <c r="AGA21" s="102"/>
      <c r="AGB21" s="102"/>
      <c r="AGC21" s="102"/>
      <c r="AGD21" s="102"/>
      <c r="AGE21" s="102"/>
      <c r="AGF21" s="102"/>
      <c r="AGG21" s="102"/>
      <c r="AGH21" s="102"/>
      <c r="AGI21" s="102"/>
      <c r="AGJ21" s="102"/>
      <c r="AGK21" s="102"/>
      <c r="AGL21" s="102"/>
      <c r="AGM21" s="102"/>
      <c r="AGN21" s="102"/>
      <c r="AGO21" s="102"/>
      <c r="AGP21" s="102"/>
      <c r="AGQ21" s="102"/>
      <c r="AGR21" s="102"/>
      <c r="AGS21" s="102"/>
      <c r="AGT21" s="102"/>
      <c r="AGU21" s="102"/>
      <c r="AGV21" s="102"/>
      <c r="AGW21" s="102"/>
      <c r="AGX21" s="102"/>
      <c r="AGY21" s="102"/>
      <c r="AGZ21" s="102"/>
      <c r="AHA21" s="102"/>
      <c r="AHB21" s="102"/>
      <c r="AHC21" s="102"/>
      <c r="AHD21" s="102"/>
      <c r="AHE21" s="102"/>
      <c r="AHF21" s="102"/>
      <c r="AHG21" s="102"/>
      <c r="AHH21" s="102"/>
      <c r="AHI21" s="102"/>
      <c r="AHJ21" s="102"/>
      <c r="AHK21" s="102"/>
      <c r="AHL21" s="102"/>
      <c r="AHM21" s="102"/>
      <c r="AHN21" s="102"/>
      <c r="AHO21" s="102"/>
      <c r="AHP21" s="102"/>
      <c r="AHQ21" s="102"/>
      <c r="AHR21" s="102"/>
      <c r="AHS21" s="102"/>
      <c r="AHT21" s="102"/>
      <c r="AHU21" s="102"/>
      <c r="AHV21" s="102"/>
      <c r="AHW21" s="102"/>
      <c r="AHX21" s="102"/>
      <c r="AHY21" s="102"/>
      <c r="AHZ21" s="102"/>
      <c r="AIA21" s="102"/>
      <c r="AIB21" s="102"/>
      <c r="AIC21" s="102"/>
      <c r="AID21" s="102"/>
      <c r="AIE21" s="102"/>
      <c r="AIF21" s="102"/>
      <c r="AIG21" s="102"/>
      <c r="AIH21" s="102"/>
      <c r="AII21" s="102"/>
      <c r="AIJ21" s="102"/>
      <c r="AIK21" s="102"/>
      <c r="AIL21" s="102"/>
      <c r="AIM21" s="102"/>
      <c r="AIN21" s="102"/>
      <c r="AIO21" s="102"/>
      <c r="AIP21" s="102"/>
      <c r="AIQ21" s="102"/>
      <c r="AIR21" s="102"/>
      <c r="AIS21" s="102"/>
      <c r="AIT21" s="102"/>
      <c r="AIU21" s="102"/>
      <c r="AIV21" s="102"/>
      <c r="AIW21" s="102"/>
      <c r="AIX21" s="102"/>
      <c r="AIY21" s="102"/>
      <c r="AIZ21" s="102"/>
      <c r="AJA21" s="102"/>
      <c r="AJB21" s="102"/>
      <c r="AJC21" s="102"/>
      <c r="AJD21" s="102"/>
      <c r="AJE21" s="102"/>
      <c r="AJF21" s="102"/>
      <c r="AJG21" s="102"/>
      <c r="AJH21" s="102"/>
      <c r="AJI21" s="102"/>
      <c r="AJJ21" s="102"/>
      <c r="AJK21" s="102"/>
      <c r="AJL21" s="102"/>
      <c r="AJM21" s="102"/>
      <c r="AJN21" s="102"/>
      <c r="AJO21" s="102"/>
      <c r="AJP21" s="102"/>
      <c r="AJQ21" s="102"/>
      <c r="AJR21" s="102"/>
      <c r="AJS21" s="102"/>
      <c r="AJT21" s="102"/>
      <c r="AJU21" s="102"/>
      <c r="AJV21" s="102"/>
      <c r="AJW21" s="102"/>
      <c r="AJX21" s="102"/>
      <c r="AJY21" s="102"/>
      <c r="AJZ21" s="102"/>
      <c r="AKA21" s="102"/>
      <c r="AKB21" s="102"/>
      <c r="AKC21" s="102"/>
      <c r="AKD21" s="102"/>
      <c r="AKE21" s="102"/>
      <c r="AKF21" s="102"/>
      <c r="AKG21" s="102"/>
      <c r="AKH21" s="102"/>
      <c r="AKI21" s="102"/>
      <c r="AKJ21" s="102"/>
      <c r="AKK21" s="102"/>
      <c r="AKL21" s="102"/>
      <c r="AKM21" s="102"/>
      <c r="AKN21" s="102"/>
      <c r="AKO21" s="102"/>
      <c r="AKP21" s="102"/>
      <c r="AKQ21" s="102"/>
      <c r="AKR21" s="102"/>
      <c r="AKS21" s="102"/>
      <c r="AKT21" s="102"/>
      <c r="AKU21" s="102"/>
      <c r="AKV21" s="102"/>
      <c r="AKW21" s="102"/>
      <c r="AKX21" s="102"/>
      <c r="AKY21" s="102"/>
      <c r="AKZ21" s="102"/>
      <c r="ALA21" s="102"/>
      <c r="ALB21" s="102"/>
      <c r="ALC21" s="102"/>
      <c r="ALD21" s="102"/>
      <c r="ALE21" s="102"/>
      <c r="ALF21" s="102"/>
      <c r="ALG21" s="102"/>
      <c r="ALH21" s="102"/>
      <c r="ALI21" s="102"/>
      <c r="ALJ21" s="102"/>
      <c r="ALK21" s="102"/>
      <c r="ALL21" s="102"/>
      <c r="ALM21" s="102"/>
      <c r="ALN21" s="102"/>
      <c r="ALO21" s="102"/>
      <c r="ALP21" s="102"/>
      <c r="ALQ21" s="102"/>
      <c r="ALR21" s="102"/>
      <c r="ALS21" s="102"/>
      <c r="ALT21" s="102"/>
      <c r="ALU21" s="102"/>
      <c r="ALV21" s="102"/>
      <c r="ALW21" s="102"/>
      <c r="ALX21" s="102"/>
      <c r="ALY21" s="102"/>
      <c r="ALZ21" s="102"/>
      <c r="AMA21" s="102"/>
      <c r="AMB21" s="102"/>
      <c r="AMC21" s="102"/>
      <c r="AMD21" s="102"/>
      <c r="AME21" s="102"/>
      <c r="AMF21" s="102"/>
      <c r="AMG21" s="102"/>
      <c r="AMH21" s="102"/>
      <c r="AMI21" s="102"/>
      <c r="AMJ21" s="102"/>
    </row>
    <row r="22" spans="1:1024" ht="12" thickBot="1">
      <c r="A22" s="313"/>
      <c r="B22" s="314"/>
      <c r="C22" s="314"/>
      <c r="D22" s="314"/>
      <c r="E22" s="314"/>
      <c r="F22" s="314"/>
      <c r="G22" s="315"/>
      <c r="H22" s="234">
        <f>SUM(H2:H21)</f>
        <v>1884010.6</v>
      </c>
      <c r="I22" s="234">
        <f>SUM(I2:I21)</f>
        <v>216320</v>
      </c>
      <c r="J22" s="31"/>
      <c r="K22" s="31"/>
      <c r="L22" s="316"/>
      <c r="M22" s="317"/>
      <c r="N22" s="317"/>
      <c r="O22" s="317"/>
      <c r="P22" s="317"/>
      <c r="Q22" s="317"/>
      <c r="R22" s="317"/>
      <c r="S22" s="318"/>
    </row>
    <row r="23" spans="1:1024">
      <c r="H23" s="233" t="s">
        <v>43</v>
      </c>
      <c r="I23" s="233" t="s">
        <v>43</v>
      </c>
    </row>
  </sheetData>
  <mergeCells count="3">
    <mergeCell ref="A1:S1"/>
    <mergeCell ref="A22:G22"/>
    <mergeCell ref="L22:S22"/>
  </mergeCells>
  <pageMargins left="0.31496062992125984" right="0.31496062992125984" top="0.35433070866141736" bottom="0.35433070866141736" header="0.31496062992125984" footer="0.31496062992125984"/>
  <pageSetup paperSize="9" orientation="landscape" r:id="rId1"/>
  <headerFooter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1"/>
  <sheetViews>
    <sheetView view="pageLayout" topLeftCell="A13" zoomScaleNormal="100" workbookViewId="0">
      <selection activeCell="F2" sqref="F1:F1048576"/>
    </sheetView>
  </sheetViews>
  <sheetFormatPr defaultRowHeight="11.25"/>
  <cols>
    <col min="1" max="1" width="3.140625" style="78" customWidth="1"/>
    <col min="2" max="2" width="4.5703125" style="1" hidden="1" customWidth="1"/>
    <col min="3" max="3" width="25.85546875" style="1" customWidth="1"/>
    <col min="4" max="4" width="5" style="1" hidden="1" customWidth="1"/>
    <col min="5" max="5" width="11.7109375" style="1" customWidth="1"/>
    <col min="6" max="6" width="19" style="1" customWidth="1"/>
    <col min="7" max="7" width="10.42578125" style="1" customWidth="1"/>
    <col min="8" max="8" width="10.140625" style="1" customWidth="1"/>
    <col min="9" max="9" width="9.140625" style="1" customWidth="1"/>
    <col min="10" max="11" width="7.85546875" style="1" hidden="1" customWidth="1"/>
    <col min="12" max="12" width="5.140625" style="1" customWidth="1"/>
    <col min="13" max="13" width="5.28515625" style="1" customWidth="1"/>
    <col min="14" max="14" width="5.42578125" style="1" customWidth="1"/>
    <col min="15" max="15" width="5.140625" style="1" customWidth="1"/>
    <col min="16" max="16" width="6.85546875" style="1" customWidth="1"/>
    <col min="17" max="17" width="10.42578125" style="1" customWidth="1"/>
    <col min="18" max="18" width="7.85546875" style="1" customWidth="1"/>
    <col min="19" max="19" width="8.140625" style="1" customWidth="1"/>
    <col min="20" max="16384" width="9.140625" style="1"/>
  </cols>
  <sheetData>
    <row r="1" spans="1:1024" ht="13.5" thickBot="1">
      <c r="A1" s="319" t="s">
        <v>413</v>
      </c>
      <c r="B1" s="320"/>
      <c r="C1" s="320"/>
      <c r="D1" s="320"/>
      <c r="E1" s="320"/>
      <c r="F1" s="320"/>
      <c r="G1" s="320"/>
      <c r="H1" s="320"/>
      <c r="I1" s="320"/>
      <c r="J1" s="320"/>
      <c r="K1" s="320"/>
      <c r="L1" s="320"/>
      <c r="M1" s="320"/>
      <c r="N1" s="320"/>
      <c r="O1" s="320"/>
      <c r="P1" s="320"/>
      <c r="Q1" s="320"/>
      <c r="R1" s="320"/>
      <c r="S1" s="321"/>
    </row>
    <row r="2" spans="1:1024" s="47" customFormat="1" ht="78.75" thickBot="1">
      <c r="A2" s="283" t="s">
        <v>413</v>
      </c>
      <c r="B2" s="19" t="s">
        <v>43</v>
      </c>
      <c r="C2" s="13" t="s">
        <v>1</v>
      </c>
      <c r="D2" s="14" t="s">
        <v>2</v>
      </c>
      <c r="E2" s="13" t="s">
        <v>3</v>
      </c>
      <c r="F2" s="13" t="s">
        <v>4</v>
      </c>
      <c r="G2" s="13" t="s">
        <v>5</v>
      </c>
      <c r="H2" s="13" t="s">
        <v>6</v>
      </c>
      <c r="I2" s="13" t="s">
        <v>7</v>
      </c>
      <c r="J2" s="14" t="s">
        <v>8</v>
      </c>
      <c r="K2" s="14" t="s">
        <v>9</v>
      </c>
      <c r="L2" s="13" t="s">
        <v>10</v>
      </c>
      <c r="M2" s="3" t="s">
        <v>11</v>
      </c>
      <c r="N2" s="3" t="s">
        <v>12</v>
      </c>
      <c r="O2" s="3" t="s">
        <v>13</v>
      </c>
      <c r="P2" s="4" t="s">
        <v>14</v>
      </c>
      <c r="Q2" s="20" t="s">
        <v>15</v>
      </c>
      <c r="R2" s="3" t="s">
        <v>16</v>
      </c>
      <c r="S2" s="13" t="s">
        <v>158</v>
      </c>
    </row>
    <row r="3" spans="1:1024" ht="67.5">
      <c r="A3" s="15" t="s">
        <v>18</v>
      </c>
      <c r="B3" s="179" t="s">
        <v>18</v>
      </c>
      <c r="C3" s="40" t="s">
        <v>414</v>
      </c>
      <c r="D3" s="40" t="s">
        <v>20</v>
      </c>
      <c r="E3" s="39" t="s">
        <v>310</v>
      </c>
      <c r="F3" s="39" t="s">
        <v>415</v>
      </c>
      <c r="G3" s="39" t="s">
        <v>416</v>
      </c>
      <c r="H3" s="41">
        <v>102470</v>
      </c>
      <c r="I3" s="41">
        <v>10000</v>
      </c>
      <c r="J3" s="41">
        <v>0</v>
      </c>
      <c r="K3" s="41">
        <f>SUM(I3-J3)</f>
        <v>10000</v>
      </c>
      <c r="L3" s="42">
        <f t="shared" ref="L3:L19" si="0">(I3*100/H3)</f>
        <v>9.7589538401483367</v>
      </c>
      <c r="M3" s="43"/>
      <c r="N3" s="44">
        <v>4</v>
      </c>
      <c r="O3" s="44">
        <v>4</v>
      </c>
      <c r="P3" s="44"/>
      <c r="Q3" s="88"/>
      <c r="R3" s="39" t="s">
        <v>43</v>
      </c>
      <c r="S3" s="48" t="s">
        <v>417</v>
      </c>
    </row>
    <row r="4" spans="1:1024" ht="45">
      <c r="A4" s="15" t="s">
        <v>25</v>
      </c>
      <c r="B4" s="15" t="s">
        <v>25</v>
      </c>
      <c r="C4" s="18" t="s">
        <v>419</v>
      </c>
      <c r="D4" s="18" t="s">
        <v>73</v>
      </c>
      <c r="E4" s="15" t="s">
        <v>40</v>
      </c>
      <c r="F4" s="15" t="s">
        <v>420</v>
      </c>
      <c r="G4" s="15" t="s">
        <v>421</v>
      </c>
      <c r="H4" s="16">
        <v>28000</v>
      </c>
      <c r="I4" s="16">
        <v>12000</v>
      </c>
      <c r="J4" s="16">
        <v>0</v>
      </c>
      <c r="K4" s="16">
        <f>SUM(I4-J4)</f>
        <v>12000</v>
      </c>
      <c r="L4" s="9">
        <f t="shared" si="0"/>
        <v>42.857142857142854</v>
      </c>
      <c r="M4" s="35"/>
      <c r="N4" s="5">
        <v>2</v>
      </c>
      <c r="O4" s="5">
        <v>3</v>
      </c>
      <c r="P4" s="5"/>
      <c r="Q4" s="90"/>
      <c r="R4" s="2"/>
      <c r="S4" s="2" t="s">
        <v>422</v>
      </c>
    </row>
    <row r="5" spans="1:1024" ht="33.75">
      <c r="A5" s="15" t="s">
        <v>28</v>
      </c>
      <c r="B5" s="15" t="s">
        <v>28</v>
      </c>
      <c r="C5" s="18" t="s">
        <v>423</v>
      </c>
      <c r="D5" s="18" t="s">
        <v>73</v>
      </c>
      <c r="E5" s="15" t="s">
        <v>40</v>
      </c>
      <c r="F5" s="15" t="s">
        <v>424</v>
      </c>
      <c r="G5" s="15" t="s">
        <v>425</v>
      </c>
      <c r="H5" s="16">
        <v>22000</v>
      </c>
      <c r="I5" s="16">
        <v>12000</v>
      </c>
      <c r="J5" s="16">
        <v>1000</v>
      </c>
      <c r="K5" s="16">
        <f>SUM(I5-J5)</f>
        <v>11000</v>
      </c>
      <c r="L5" s="9">
        <f t="shared" si="0"/>
        <v>54.545454545454547</v>
      </c>
      <c r="M5" s="35"/>
      <c r="N5" s="5">
        <v>2</v>
      </c>
      <c r="O5" s="5">
        <v>3</v>
      </c>
      <c r="P5" s="5"/>
      <c r="Q5" s="90"/>
      <c r="R5" s="2"/>
      <c r="S5" s="2" t="s">
        <v>426</v>
      </c>
    </row>
    <row r="6" spans="1:1024" ht="33.75">
      <c r="A6" s="15" t="s">
        <v>31</v>
      </c>
      <c r="B6" s="48" t="s">
        <v>31</v>
      </c>
      <c r="C6" s="18" t="s">
        <v>427</v>
      </c>
      <c r="D6" s="18" t="s">
        <v>73</v>
      </c>
      <c r="E6" s="15" t="s">
        <v>40</v>
      </c>
      <c r="F6" s="15" t="s">
        <v>428</v>
      </c>
      <c r="G6" s="15" t="s">
        <v>425</v>
      </c>
      <c r="H6" s="16">
        <v>22460</v>
      </c>
      <c r="I6" s="16">
        <v>12000</v>
      </c>
      <c r="J6" s="16"/>
      <c r="K6" s="16"/>
      <c r="L6" s="9">
        <f t="shared" si="0"/>
        <v>53.428317008014247</v>
      </c>
      <c r="M6" s="35"/>
      <c r="N6" s="5">
        <v>2</v>
      </c>
      <c r="O6" s="5">
        <v>3</v>
      </c>
      <c r="P6" s="5"/>
      <c r="Q6" s="90"/>
      <c r="R6" s="2"/>
      <c r="S6" s="2" t="s">
        <v>426</v>
      </c>
    </row>
    <row r="7" spans="1:1024" ht="45">
      <c r="A7" s="15" t="s">
        <v>38</v>
      </c>
      <c r="B7" s="15" t="s">
        <v>38</v>
      </c>
      <c r="C7" s="18" t="s">
        <v>429</v>
      </c>
      <c r="D7" s="18" t="s">
        <v>20</v>
      </c>
      <c r="E7" s="15" t="s">
        <v>40</v>
      </c>
      <c r="F7" s="15" t="s">
        <v>430</v>
      </c>
      <c r="G7" s="15" t="s">
        <v>431</v>
      </c>
      <c r="H7" s="16">
        <v>68100</v>
      </c>
      <c r="I7" s="16">
        <v>12000</v>
      </c>
      <c r="J7" s="16"/>
      <c r="K7" s="16"/>
      <c r="L7" s="9">
        <f t="shared" si="0"/>
        <v>17.621145374449338</v>
      </c>
      <c r="M7" s="35"/>
      <c r="N7" s="5">
        <v>4</v>
      </c>
      <c r="O7" s="5">
        <v>4</v>
      </c>
      <c r="P7" s="5"/>
      <c r="Q7" s="90"/>
      <c r="R7" s="2"/>
      <c r="S7" s="2" t="s">
        <v>432</v>
      </c>
    </row>
    <row r="8" spans="1:1024" ht="45">
      <c r="A8" s="15" t="s">
        <v>46</v>
      </c>
      <c r="B8" s="15" t="s">
        <v>46</v>
      </c>
      <c r="C8" s="18" t="s">
        <v>433</v>
      </c>
      <c r="D8" s="18" t="s">
        <v>73</v>
      </c>
      <c r="E8" s="15" t="s">
        <v>40</v>
      </c>
      <c r="F8" s="15" t="s">
        <v>434</v>
      </c>
      <c r="G8" s="15" t="s">
        <v>435</v>
      </c>
      <c r="H8" s="16">
        <v>211230.1</v>
      </c>
      <c r="I8" s="16">
        <v>12000</v>
      </c>
      <c r="J8" s="16"/>
      <c r="K8" s="16"/>
      <c r="L8" s="9">
        <f t="shared" si="0"/>
        <v>5.681008530507726</v>
      </c>
      <c r="M8" s="35"/>
      <c r="N8" s="5">
        <v>2</v>
      </c>
      <c r="O8" s="5">
        <v>4</v>
      </c>
      <c r="P8" s="5"/>
      <c r="Q8" s="90" t="s">
        <v>436</v>
      </c>
      <c r="R8" s="2"/>
      <c r="S8" s="2" t="s">
        <v>214</v>
      </c>
    </row>
    <row r="9" spans="1:1024" s="102" customFormat="1" ht="45">
      <c r="A9" s="15" t="s">
        <v>53</v>
      </c>
      <c r="B9" s="125" t="s">
        <v>18</v>
      </c>
      <c r="C9" s="207" t="s">
        <v>437</v>
      </c>
      <c r="D9" s="207" t="s">
        <v>438</v>
      </c>
      <c r="E9" s="125" t="s">
        <v>182</v>
      </c>
      <c r="F9" s="125" t="s">
        <v>439</v>
      </c>
      <c r="G9" s="125" t="s">
        <v>440</v>
      </c>
      <c r="H9" s="208">
        <v>19000</v>
      </c>
      <c r="I9" s="208">
        <v>12000</v>
      </c>
      <c r="J9" s="208">
        <v>0</v>
      </c>
      <c r="K9" s="208">
        <f>SUM(I9-J9)</f>
        <v>12000</v>
      </c>
      <c r="L9" s="209">
        <f t="shared" si="0"/>
        <v>63.157894736842103</v>
      </c>
      <c r="M9" s="210"/>
      <c r="N9" s="211">
        <v>4</v>
      </c>
      <c r="O9" s="211">
        <v>4</v>
      </c>
      <c r="P9" s="211"/>
      <c r="Q9" s="263"/>
      <c r="R9" s="125" t="s">
        <v>43</v>
      </c>
      <c r="S9" s="101" t="s">
        <v>441</v>
      </c>
    </row>
    <row r="10" spans="1:1024" customFormat="1" ht="45">
      <c r="A10" s="15" t="s">
        <v>56</v>
      </c>
      <c r="B10" s="214" t="s">
        <v>25</v>
      </c>
      <c r="C10" s="213" t="s">
        <v>442</v>
      </c>
      <c r="D10" s="213" t="s">
        <v>73</v>
      </c>
      <c r="E10" s="214" t="s">
        <v>33</v>
      </c>
      <c r="F10" s="214" t="s">
        <v>443</v>
      </c>
      <c r="G10" s="214" t="s">
        <v>444</v>
      </c>
      <c r="H10" s="215">
        <v>38100</v>
      </c>
      <c r="I10" s="215">
        <v>12000</v>
      </c>
      <c r="J10" s="215"/>
      <c r="K10" s="215"/>
      <c r="L10" s="216">
        <f t="shared" si="0"/>
        <v>31.496062992125985</v>
      </c>
      <c r="M10" s="217"/>
      <c r="N10" s="218">
        <v>3</v>
      </c>
      <c r="O10" s="218">
        <v>3</v>
      </c>
      <c r="P10" s="218"/>
      <c r="Q10" s="264"/>
      <c r="R10" s="125"/>
      <c r="S10" s="101" t="s">
        <v>445</v>
      </c>
      <c r="T10" s="102"/>
      <c r="U10" s="102"/>
      <c r="V10" s="102"/>
      <c r="W10" s="102"/>
      <c r="X10" s="102"/>
      <c r="Y10" s="102"/>
      <c r="Z10" s="102"/>
      <c r="AA10" s="102"/>
      <c r="AB10" s="102"/>
      <c r="AC10" s="102"/>
      <c r="AD10" s="102"/>
      <c r="AE10" s="102"/>
      <c r="AF10" s="102"/>
      <c r="AG10" s="102"/>
      <c r="AH10" s="102"/>
      <c r="AI10" s="102"/>
      <c r="AJ10" s="102"/>
      <c r="AK10" s="102"/>
      <c r="AL10" s="102"/>
      <c r="AM10" s="102"/>
      <c r="AN10" s="102"/>
      <c r="AO10" s="102"/>
      <c r="AP10" s="102"/>
      <c r="AQ10" s="102"/>
      <c r="AR10" s="102"/>
      <c r="AS10" s="102"/>
      <c r="AT10" s="102"/>
      <c r="AU10" s="102"/>
      <c r="AV10" s="102"/>
      <c r="AW10" s="102"/>
      <c r="AX10" s="102"/>
      <c r="AY10" s="102"/>
      <c r="AZ10" s="102"/>
      <c r="BA10" s="102"/>
      <c r="BB10" s="102"/>
      <c r="BC10" s="102"/>
      <c r="BD10" s="102"/>
      <c r="BE10" s="102"/>
      <c r="BF10" s="102"/>
      <c r="BG10" s="102"/>
      <c r="BH10" s="102"/>
      <c r="BI10" s="102"/>
      <c r="BJ10" s="102"/>
      <c r="BK10" s="102"/>
      <c r="BL10" s="102"/>
      <c r="BM10" s="102"/>
      <c r="BN10" s="102"/>
      <c r="BO10" s="102"/>
      <c r="BP10" s="102"/>
      <c r="BQ10" s="102"/>
      <c r="BR10" s="102"/>
      <c r="BS10" s="102"/>
      <c r="BT10" s="102"/>
      <c r="BU10" s="102"/>
      <c r="BV10" s="102"/>
      <c r="BW10" s="102"/>
      <c r="BX10" s="102"/>
      <c r="BY10" s="102"/>
      <c r="BZ10" s="102"/>
      <c r="CA10" s="102"/>
      <c r="CB10" s="102"/>
      <c r="CC10" s="102"/>
      <c r="CD10" s="102"/>
      <c r="CE10" s="102"/>
      <c r="CF10" s="102"/>
      <c r="CG10" s="102"/>
      <c r="CH10" s="102"/>
      <c r="CI10" s="102"/>
      <c r="CJ10" s="102"/>
      <c r="CK10" s="102"/>
      <c r="CL10" s="102"/>
      <c r="CM10" s="102"/>
      <c r="CN10" s="102"/>
      <c r="CO10" s="102"/>
      <c r="CP10" s="102"/>
      <c r="CQ10" s="102"/>
      <c r="CR10" s="102"/>
      <c r="CS10" s="102"/>
      <c r="CT10" s="102"/>
      <c r="CU10" s="102"/>
      <c r="CV10" s="102"/>
      <c r="CW10" s="102"/>
      <c r="CX10" s="102"/>
      <c r="CY10" s="102"/>
      <c r="CZ10" s="102"/>
      <c r="DA10" s="102"/>
      <c r="DB10" s="102"/>
      <c r="DC10" s="102"/>
      <c r="DD10" s="102"/>
      <c r="DE10" s="102"/>
      <c r="DF10" s="102"/>
      <c r="DG10" s="102"/>
      <c r="DH10" s="102"/>
      <c r="DI10" s="102"/>
      <c r="DJ10" s="102"/>
      <c r="DK10" s="102"/>
      <c r="DL10" s="102"/>
      <c r="DM10" s="102"/>
      <c r="DN10" s="102"/>
      <c r="DO10" s="102"/>
      <c r="DP10" s="102"/>
      <c r="DQ10" s="102"/>
      <c r="DR10" s="102"/>
      <c r="DS10" s="102"/>
      <c r="DT10" s="102"/>
      <c r="DU10" s="102"/>
      <c r="DV10" s="102"/>
      <c r="DW10" s="102"/>
      <c r="DX10" s="102"/>
      <c r="DY10" s="102"/>
      <c r="DZ10" s="102"/>
      <c r="EA10" s="102"/>
      <c r="EB10" s="102"/>
      <c r="EC10" s="102"/>
      <c r="ED10" s="102"/>
      <c r="EE10" s="102"/>
      <c r="EF10" s="102"/>
      <c r="EG10" s="102"/>
      <c r="EH10" s="102"/>
      <c r="EI10" s="102"/>
      <c r="EJ10" s="102"/>
      <c r="EK10" s="102"/>
      <c r="EL10" s="102"/>
      <c r="EM10" s="102"/>
      <c r="EN10" s="102"/>
      <c r="EO10" s="102"/>
      <c r="EP10" s="102"/>
      <c r="EQ10" s="102"/>
      <c r="ER10" s="102"/>
      <c r="ES10" s="102"/>
      <c r="ET10" s="102"/>
      <c r="EU10" s="102"/>
      <c r="EV10" s="102"/>
      <c r="EW10" s="102"/>
      <c r="EX10" s="102"/>
      <c r="EY10" s="102"/>
      <c r="EZ10" s="102"/>
      <c r="FA10" s="102"/>
      <c r="FB10" s="102"/>
      <c r="FC10" s="102"/>
      <c r="FD10" s="102"/>
      <c r="FE10" s="102"/>
      <c r="FF10" s="102"/>
      <c r="FG10" s="102"/>
      <c r="FH10" s="102"/>
      <c r="FI10" s="102"/>
      <c r="FJ10" s="102"/>
      <c r="FK10" s="102"/>
      <c r="FL10" s="102"/>
      <c r="FM10" s="102"/>
      <c r="FN10" s="102"/>
      <c r="FO10" s="102"/>
      <c r="FP10" s="102"/>
      <c r="FQ10" s="102"/>
      <c r="FR10" s="102"/>
      <c r="FS10" s="102"/>
      <c r="FT10" s="102"/>
      <c r="FU10" s="102"/>
      <c r="FV10" s="102"/>
      <c r="FW10" s="102"/>
      <c r="FX10" s="102"/>
      <c r="FY10" s="102"/>
      <c r="FZ10" s="102"/>
      <c r="GA10" s="102"/>
      <c r="GB10" s="102"/>
      <c r="GC10" s="102"/>
      <c r="GD10" s="102"/>
      <c r="GE10" s="102"/>
      <c r="GF10" s="102"/>
      <c r="GG10" s="102"/>
      <c r="GH10" s="102"/>
      <c r="GI10" s="102"/>
      <c r="GJ10" s="102"/>
      <c r="GK10" s="102"/>
      <c r="GL10" s="102"/>
      <c r="GM10" s="102"/>
      <c r="GN10" s="102"/>
      <c r="GO10" s="102"/>
      <c r="GP10" s="102"/>
      <c r="GQ10" s="102"/>
      <c r="GR10" s="102"/>
      <c r="GS10" s="102"/>
      <c r="GT10" s="102"/>
      <c r="GU10" s="102"/>
      <c r="GV10" s="102"/>
      <c r="GW10" s="102"/>
      <c r="GX10" s="102"/>
      <c r="GY10" s="102"/>
      <c r="GZ10" s="102"/>
      <c r="HA10" s="102"/>
      <c r="HB10" s="102"/>
      <c r="HC10" s="102"/>
      <c r="HD10" s="102"/>
      <c r="HE10" s="102"/>
      <c r="HF10" s="102"/>
      <c r="HG10" s="102"/>
      <c r="HH10" s="102"/>
      <c r="HI10" s="102"/>
      <c r="HJ10" s="102"/>
      <c r="HK10" s="102"/>
      <c r="HL10" s="102"/>
      <c r="HM10" s="102"/>
      <c r="HN10" s="102"/>
      <c r="HO10" s="102"/>
      <c r="HP10" s="102"/>
      <c r="HQ10" s="102"/>
      <c r="HR10" s="102"/>
      <c r="HS10" s="102"/>
      <c r="HT10" s="102"/>
      <c r="HU10" s="102"/>
      <c r="HV10" s="102"/>
      <c r="HW10" s="102"/>
      <c r="HX10" s="102"/>
      <c r="HY10" s="102"/>
      <c r="HZ10" s="102"/>
      <c r="IA10" s="102"/>
      <c r="IB10" s="102"/>
      <c r="IC10" s="102"/>
      <c r="ID10" s="102"/>
      <c r="IE10" s="102"/>
      <c r="IF10" s="102"/>
      <c r="IG10" s="102"/>
      <c r="IH10" s="102"/>
      <c r="II10" s="102"/>
      <c r="IJ10" s="102"/>
      <c r="IK10" s="102"/>
      <c r="IL10" s="102"/>
      <c r="IM10" s="102"/>
      <c r="IN10" s="102"/>
      <c r="IO10" s="102"/>
      <c r="IP10" s="102"/>
      <c r="IQ10" s="102"/>
      <c r="IR10" s="102"/>
      <c r="IS10" s="102"/>
      <c r="IT10" s="102"/>
      <c r="IU10" s="102"/>
      <c r="IV10" s="102"/>
      <c r="IW10" s="102"/>
      <c r="IX10" s="102"/>
      <c r="IY10" s="102"/>
      <c r="IZ10" s="102"/>
      <c r="JA10" s="102"/>
      <c r="JB10" s="102"/>
      <c r="JC10" s="102"/>
      <c r="JD10" s="102"/>
      <c r="JE10" s="102"/>
      <c r="JF10" s="102"/>
      <c r="JG10" s="102"/>
      <c r="JH10" s="102"/>
      <c r="JI10" s="102"/>
      <c r="JJ10" s="102"/>
      <c r="JK10" s="102"/>
      <c r="JL10" s="102"/>
      <c r="JM10" s="102"/>
      <c r="JN10" s="102"/>
      <c r="JO10" s="102"/>
      <c r="JP10" s="102"/>
      <c r="JQ10" s="102"/>
      <c r="JR10" s="102"/>
      <c r="JS10" s="102"/>
      <c r="JT10" s="102"/>
      <c r="JU10" s="102"/>
      <c r="JV10" s="102"/>
      <c r="JW10" s="102"/>
      <c r="JX10" s="102"/>
      <c r="JY10" s="102"/>
      <c r="JZ10" s="102"/>
      <c r="KA10" s="102"/>
      <c r="KB10" s="102"/>
      <c r="KC10" s="102"/>
      <c r="KD10" s="102"/>
      <c r="KE10" s="102"/>
      <c r="KF10" s="102"/>
      <c r="KG10" s="102"/>
      <c r="KH10" s="102"/>
      <c r="KI10" s="102"/>
      <c r="KJ10" s="102"/>
      <c r="KK10" s="102"/>
      <c r="KL10" s="102"/>
      <c r="KM10" s="102"/>
      <c r="KN10" s="102"/>
      <c r="KO10" s="102"/>
      <c r="KP10" s="102"/>
      <c r="KQ10" s="102"/>
      <c r="KR10" s="102"/>
      <c r="KS10" s="102"/>
      <c r="KT10" s="102"/>
      <c r="KU10" s="102"/>
      <c r="KV10" s="102"/>
      <c r="KW10" s="102"/>
      <c r="KX10" s="102"/>
      <c r="KY10" s="102"/>
      <c r="KZ10" s="102"/>
      <c r="LA10" s="102"/>
      <c r="LB10" s="102"/>
      <c r="LC10" s="102"/>
      <c r="LD10" s="102"/>
      <c r="LE10" s="102"/>
      <c r="LF10" s="102"/>
      <c r="LG10" s="102"/>
      <c r="LH10" s="102"/>
      <c r="LI10" s="102"/>
      <c r="LJ10" s="102"/>
      <c r="LK10" s="102"/>
      <c r="LL10" s="102"/>
      <c r="LM10" s="102"/>
      <c r="LN10" s="102"/>
      <c r="LO10" s="102"/>
      <c r="LP10" s="102"/>
      <c r="LQ10" s="102"/>
      <c r="LR10" s="102"/>
      <c r="LS10" s="102"/>
      <c r="LT10" s="102"/>
      <c r="LU10" s="102"/>
      <c r="LV10" s="102"/>
      <c r="LW10" s="102"/>
      <c r="LX10" s="102"/>
      <c r="LY10" s="102"/>
      <c r="LZ10" s="102"/>
      <c r="MA10" s="102"/>
      <c r="MB10" s="102"/>
      <c r="MC10" s="102"/>
      <c r="MD10" s="102"/>
      <c r="ME10" s="102"/>
      <c r="MF10" s="102"/>
      <c r="MG10" s="102"/>
      <c r="MH10" s="102"/>
      <c r="MI10" s="102"/>
      <c r="MJ10" s="102"/>
      <c r="MK10" s="102"/>
      <c r="ML10" s="102"/>
      <c r="MM10" s="102"/>
      <c r="MN10" s="102"/>
      <c r="MO10" s="102"/>
      <c r="MP10" s="102"/>
      <c r="MQ10" s="102"/>
      <c r="MR10" s="102"/>
      <c r="MS10" s="102"/>
      <c r="MT10" s="102"/>
      <c r="MU10" s="102"/>
      <c r="MV10" s="102"/>
      <c r="MW10" s="102"/>
      <c r="MX10" s="102"/>
      <c r="MY10" s="102"/>
      <c r="MZ10" s="102"/>
      <c r="NA10" s="102"/>
      <c r="NB10" s="102"/>
      <c r="NC10" s="102"/>
      <c r="ND10" s="102"/>
      <c r="NE10" s="102"/>
      <c r="NF10" s="102"/>
      <c r="NG10" s="102"/>
      <c r="NH10" s="102"/>
      <c r="NI10" s="102"/>
      <c r="NJ10" s="102"/>
      <c r="NK10" s="102"/>
      <c r="NL10" s="102"/>
      <c r="NM10" s="102"/>
      <c r="NN10" s="102"/>
      <c r="NO10" s="102"/>
      <c r="NP10" s="102"/>
      <c r="NQ10" s="102"/>
      <c r="NR10" s="102"/>
      <c r="NS10" s="102"/>
      <c r="NT10" s="102"/>
      <c r="NU10" s="102"/>
      <c r="NV10" s="102"/>
      <c r="NW10" s="102"/>
      <c r="NX10" s="102"/>
      <c r="NY10" s="102"/>
      <c r="NZ10" s="102"/>
      <c r="OA10" s="102"/>
      <c r="OB10" s="102"/>
      <c r="OC10" s="102"/>
      <c r="OD10" s="102"/>
      <c r="OE10" s="102"/>
      <c r="OF10" s="102"/>
      <c r="OG10" s="102"/>
      <c r="OH10" s="102"/>
      <c r="OI10" s="102"/>
      <c r="OJ10" s="102"/>
      <c r="OK10" s="102"/>
      <c r="OL10" s="102"/>
      <c r="OM10" s="102"/>
      <c r="ON10" s="102"/>
      <c r="OO10" s="102"/>
      <c r="OP10" s="102"/>
      <c r="OQ10" s="102"/>
      <c r="OR10" s="102"/>
      <c r="OS10" s="102"/>
      <c r="OT10" s="102"/>
      <c r="OU10" s="102"/>
      <c r="OV10" s="102"/>
      <c r="OW10" s="102"/>
      <c r="OX10" s="102"/>
      <c r="OY10" s="102"/>
      <c r="OZ10" s="102"/>
      <c r="PA10" s="102"/>
      <c r="PB10" s="102"/>
      <c r="PC10" s="102"/>
      <c r="PD10" s="102"/>
      <c r="PE10" s="102"/>
      <c r="PF10" s="102"/>
      <c r="PG10" s="102"/>
      <c r="PH10" s="102"/>
      <c r="PI10" s="102"/>
      <c r="PJ10" s="102"/>
      <c r="PK10" s="102"/>
      <c r="PL10" s="102"/>
      <c r="PM10" s="102"/>
      <c r="PN10" s="102"/>
      <c r="PO10" s="102"/>
      <c r="PP10" s="102"/>
      <c r="PQ10" s="102"/>
      <c r="PR10" s="102"/>
      <c r="PS10" s="102"/>
      <c r="PT10" s="102"/>
      <c r="PU10" s="102"/>
      <c r="PV10" s="102"/>
      <c r="PW10" s="102"/>
      <c r="PX10" s="102"/>
      <c r="PY10" s="102"/>
      <c r="PZ10" s="102"/>
      <c r="QA10" s="102"/>
      <c r="QB10" s="102"/>
      <c r="QC10" s="102"/>
      <c r="QD10" s="102"/>
      <c r="QE10" s="102"/>
      <c r="QF10" s="102"/>
      <c r="QG10" s="102"/>
      <c r="QH10" s="102"/>
      <c r="QI10" s="102"/>
      <c r="QJ10" s="102"/>
      <c r="QK10" s="102"/>
      <c r="QL10" s="102"/>
      <c r="QM10" s="102"/>
      <c r="QN10" s="102"/>
      <c r="QO10" s="102"/>
      <c r="QP10" s="102"/>
      <c r="QQ10" s="102"/>
      <c r="QR10" s="102"/>
      <c r="QS10" s="102"/>
      <c r="QT10" s="102"/>
      <c r="QU10" s="102"/>
      <c r="QV10" s="102"/>
      <c r="QW10" s="102"/>
      <c r="QX10" s="102"/>
      <c r="QY10" s="102"/>
      <c r="QZ10" s="102"/>
      <c r="RA10" s="102"/>
      <c r="RB10" s="102"/>
      <c r="RC10" s="102"/>
      <c r="RD10" s="102"/>
      <c r="RE10" s="102"/>
      <c r="RF10" s="102"/>
      <c r="RG10" s="102"/>
      <c r="RH10" s="102"/>
      <c r="RI10" s="102"/>
      <c r="RJ10" s="102"/>
      <c r="RK10" s="102"/>
      <c r="RL10" s="102"/>
      <c r="RM10" s="102"/>
      <c r="RN10" s="102"/>
      <c r="RO10" s="102"/>
      <c r="RP10" s="102"/>
      <c r="RQ10" s="102"/>
      <c r="RR10" s="102"/>
      <c r="RS10" s="102"/>
      <c r="RT10" s="102"/>
      <c r="RU10" s="102"/>
      <c r="RV10" s="102"/>
      <c r="RW10" s="102"/>
      <c r="RX10" s="102"/>
      <c r="RY10" s="102"/>
      <c r="RZ10" s="102"/>
      <c r="SA10" s="102"/>
      <c r="SB10" s="102"/>
      <c r="SC10" s="102"/>
      <c r="SD10" s="102"/>
      <c r="SE10" s="102"/>
      <c r="SF10" s="102"/>
      <c r="SG10" s="102"/>
      <c r="SH10" s="102"/>
      <c r="SI10" s="102"/>
      <c r="SJ10" s="102"/>
      <c r="SK10" s="102"/>
      <c r="SL10" s="102"/>
      <c r="SM10" s="102"/>
      <c r="SN10" s="102"/>
      <c r="SO10" s="102"/>
      <c r="SP10" s="102"/>
      <c r="SQ10" s="102"/>
      <c r="SR10" s="102"/>
      <c r="SS10" s="102"/>
      <c r="ST10" s="102"/>
      <c r="SU10" s="102"/>
      <c r="SV10" s="102"/>
      <c r="SW10" s="102"/>
      <c r="SX10" s="102"/>
      <c r="SY10" s="102"/>
      <c r="SZ10" s="102"/>
      <c r="TA10" s="102"/>
      <c r="TB10" s="102"/>
      <c r="TC10" s="102"/>
      <c r="TD10" s="102"/>
      <c r="TE10" s="102"/>
      <c r="TF10" s="102"/>
      <c r="TG10" s="102"/>
      <c r="TH10" s="102"/>
      <c r="TI10" s="102"/>
      <c r="TJ10" s="102"/>
      <c r="TK10" s="102"/>
      <c r="TL10" s="102"/>
      <c r="TM10" s="102"/>
      <c r="TN10" s="102"/>
      <c r="TO10" s="102"/>
      <c r="TP10" s="102"/>
      <c r="TQ10" s="102"/>
      <c r="TR10" s="102"/>
      <c r="TS10" s="102"/>
      <c r="TT10" s="102"/>
      <c r="TU10" s="102"/>
      <c r="TV10" s="102"/>
      <c r="TW10" s="102"/>
      <c r="TX10" s="102"/>
      <c r="TY10" s="102"/>
      <c r="TZ10" s="102"/>
      <c r="UA10" s="102"/>
      <c r="UB10" s="102"/>
      <c r="UC10" s="102"/>
      <c r="UD10" s="102"/>
      <c r="UE10" s="102"/>
      <c r="UF10" s="102"/>
      <c r="UG10" s="102"/>
      <c r="UH10" s="102"/>
      <c r="UI10" s="102"/>
      <c r="UJ10" s="102"/>
      <c r="UK10" s="102"/>
      <c r="UL10" s="102"/>
      <c r="UM10" s="102"/>
      <c r="UN10" s="102"/>
      <c r="UO10" s="102"/>
      <c r="UP10" s="102"/>
      <c r="UQ10" s="102"/>
      <c r="UR10" s="102"/>
      <c r="US10" s="102"/>
      <c r="UT10" s="102"/>
      <c r="UU10" s="102"/>
      <c r="UV10" s="102"/>
      <c r="UW10" s="102"/>
      <c r="UX10" s="102"/>
      <c r="UY10" s="102"/>
      <c r="UZ10" s="102"/>
      <c r="VA10" s="102"/>
      <c r="VB10" s="102"/>
      <c r="VC10" s="102"/>
      <c r="VD10" s="102"/>
      <c r="VE10" s="102"/>
      <c r="VF10" s="102"/>
      <c r="VG10" s="102"/>
      <c r="VH10" s="102"/>
      <c r="VI10" s="102"/>
      <c r="VJ10" s="102"/>
      <c r="VK10" s="102"/>
      <c r="VL10" s="102"/>
      <c r="VM10" s="102"/>
      <c r="VN10" s="102"/>
      <c r="VO10" s="102"/>
      <c r="VP10" s="102"/>
      <c r="VQ10" s="102"/>
      <c r="VR10" s="102"/>
      <c r="VS10" s="102"/>
      <c r="VT10" s="102"/>
      <c r="VU10" s="102"/>
      <c r="VV10" s="102"/>
      <c r="VW10" s="102"/>
      <c r="VX10" s="102"/>
      <c r="VY10" s="102"/>
      <c r="VZ10" s="102"/>
      <c r="WA10" s="102"/>
      <c r="WB10" s="102"/>
      <c r="WC10" s="102"/>
      <c r="WD10" s="102"/>
      <c r="WE10" s="102"/>
      <c r="WF10" s="102"/>
      <c r="WG10" s="102"/>
      <c r="WH10" s="102"/>
      <c r="WI10" s="102"/>
      <c r="WJ10" s="102"/>
      <c r="WK10" s="102"/>
      <c r="WL10" s="102"/>
      <c r="WM10" s="102"/>
      <c r="WN10" s="102"/>
      <c r="WO10" s="102"/>
      <c r="WP10" s="102"/>
      <c r="WQ10" s="102"/>
      <c r="WR10" s="102"/>
      <c r="WS10" s="102"/>
      <c r="WT10" s="102"/>
      <c r="WU10" s="102"/>
      <c r="WV10" s="102"/>
      <c r="WW10" s="102"/>
      <c r="WX10" s="102"/>
      <c r="WY10" s="102"/>
      <c r="WZ10" s="102"/>
      <c r="XA10" s="102"/>
      <c r="XB10" s="102"/>
      <c r="XC10" s="102"/>
      <c r="XD10" s="102"/>
      <c r="XE10" s="102"/>
      <c r="XF10" s="102"/>
      <c r="XG10" s="102"/>
      <c r="XH10" s="102"/>
      <c r="XI10" s="102"/>
      <c r="XJ10" s="102"/>
      <c r="XK10" s="102"/>
      <c r="XL10" s="102"/>
      <c r="XM10" s="102"/>
      <c r="XN10" s="102"/>
      <c r="XO10" s="102"/>
      <c r="XP10" s="102"/>
      <c r="XQ10" s="102"/>
      <c r="XR10" s="102"/>
      <c r="XS10" s="102"/>
      <c r="XT10" s="102"/>
      <c r="XU10" s="102"/>
      <c r="XV10" s="102"/>
      <c r="XW10" s="102"/>
      <c r="XX10" s="102"/>
      <c r="XY10" s="102"/>
      <c r="XZ10" s="102"/>
      <c r="YA10" s="102"/>
      <c r="YB10" s="102"/>
      <c r="YC10" s="102"/>
      <c r="YD10" s="102"/>
      <c r="YE10" s="102"/>
      <c r="YF10" s="102"/>
      <c r="YG10" s="102"/>
      <c r="YH10" s="102"/>
      <c r="YI10" s="102"/>
      <c r="YJ10" s="102"/>
      <c r="YK10" s="102"/>
      <c r="YL10" s="102"/>
      <c r="YM10" s="102"/>
      <c r="YN10" s="102"/>
      <c r="YO10" s="102"/>
      <c r="YP10" s="102"/>
      <c r="YQ10" s="102"/>
      <c r="YR10" s="102"/>
      <c r="YS10" s="102"/>
      <c r="YT10" s="102"/>
      <c r="YU10" s="102"/>
      <c r="YV10" s="102"/>
      <c r="YW10" s="102"/>
      <c r="YX10" s="102"/>
      <c r="YY10" s="102"/>
      <c r="YZ10" s="102"/>
      <c r="ZA10" s="102"/>
      <c r="ZB10" s="102"/>
      <c r="ZC10" s="102"/>
      <c r="ZD10" s="102"/>
      <c r="ZE10" s="102"/>
      <c r="ZF10" s="102"/>
      <c r="ZG10" s="102"/>
      <c r="ZH10" s="102"/>
      <c r="ZI10" s="102"/>
      <c r="ZJ10" s="102"/>
      <c r="ZK10" s="102"/>
      <c r="ZL10" s="102"/>
      <c r="ZM10" s="102"/>
      <c r="ZN10" s="102"/>
      <c r="ZO10" s="102"/>
      <c r="ZP10" s="102"/>
      <c r="ZQ10" s="102"/>
      <c r="ZR10" s="102"/>
      <c r="ZS10" s="102"/>
      <c r="ZT10" s="102"/>
      <c r="ZU10" s="102"/>
      <c r="ZV10" s="102"/>
      <c r="ZW10" s="102"/>
      <c r="ZX10" s="102"/>
      <c r="ZY10" s="102"/>
      <c r="ZZ10" s="102"/>
      <c r="AAA10" s="102"/>
      <c r="AAB10" s="102"/>
      <c r="AAC10" s="102"/>
      <c r="AAD10" s="102"/>
      <c r="AAE10" s="102"/>
      <c r="AAF10" s="102"/>
      <c r="AAG10" s="102"/>
      <c r="AAH10" s="102"/>
      <c r="AAI10" s="102"/>
      <c r="AAJ10" s="102"/>
      <c r="AAK10" s="102"/>
      <c r="AAL10" s="102"/>
      <c r="AAM10" s="102"/>
      <c r="AAN10" s="102"/>
      <c r="AAO10" s="102"/>
      <c r="AAP10" s="102"/>
      <c r="AAQ10" s="102"/>
      <c r="AAR10" s="102"/>
      <c r="AAS10" s="102"/>
      <c r="AAT10" s="102"/>
      <c r="AAU10" s="102"/>
      <c r="AAV10" s="102"/>
      <c r="AAW10" s="102"/>
      <c r="AAX10" s="102"/>
      <c r="AAY10" s="102"/>
      <c r="AAZ10" s="102"/>
      <c r="ABA10" s="102"/>
      <c r="ABB10" s="102"/>
      <c r="ABC10" s="102"/>
      <c r="ABD10" s="102"/>
      <c r="ABE10" s="102"/>
      <c r="ABF10" s="102"/>
      <c r="ABG10" s="102"/>
      <c r="ABH10" s="102"/>
      <c r="ABI10" s="102"/>
      <c r="ABJ10" s="102"/>
      <c r="ABK10" s="102"/>
      <c r="ABL10" s="102"/>
      <c r="ABM10" s="102"/>
      <c r="ABN10" s="102"/>
      <c r="ABO10" s="102"/>
      <c r="ABP10" s="102"/>
      <c r="ABQ10" s="102"/>
      <c r="ABR10" s="102"/>
      <c r="ABS10" s="102"/>
      <c r="ABT10" s="102"/>
      <c r="ABU10" s="102"/>
      <c r="ABV10" s="102"/>
      <c r="ABW10" s="102"/>
      <c r="ABX10" s="102"/>
      <c r="ABY10" s="102"/>
      <c r="ABZ10" s="102"/>
      <c r="ACA10" s="102"/>
      <c r="ACB10" s="102"/>
      <c r="ACC10" s="102"/>
      <c r="ACD10" s="102"/>
      <c r="ACE10" s="102"/>
      <c r="ACF10" s="102"/>
      <c r="ACG10" s="102"/>
      <c r="ACH10" s="102"/>
      <c r="ACI10" s="102"/>
      <c r="ACJ10" s="102"/>
      <c r="ACK10" s="102"/>
      <c r="ACL10" s="102"/>
      <c r="ACM10" s="102"/>
      <c r="ACN10" s="102"/>
      <c r="ACO10" s="102"/>
      <c r="ACP10" s="102"/>
      <c r="ACQ10" s="102"/>
      <c r="ACR10" s="102"/>
      <c r="ACS10" s="102"/>
      <c r="ACT10" s="102"/>
      <c r="ACU10" s="102"/>
      <c r="ACV10" s="102"/>
      <c r="ACW10" s="102"/>
      <c r="ACX10" s="102"/>
      <c r="ACY10" s="102"/>
      <c r="ACZ10" s="102"/>
      <c r="ADA10" s="102"/>
      <c r="ADB10" s="102"/>
      <c r="ADC10" s="102"/>
      <c r="ADD10" s="102"/>
      <c r="ADE10" s="102"/>
      <c r="ADF10" s="102"/>
      <c r="ADG10" s="102"/>
      <c r="ADH10" s="102"/>
      <c r="ADI10" s="102"/>
      <c r="ADJ10" s="102"/>
      <c r="ADK10" s="102"/>
      <c r="ADL10" s="102"/>
      <c r="ADM10" s="102"/>
      <c r="ADN10" s="102"/>
      <c r="ADO10" s="102"/>
      <c r="ADP10" s="102"/>
      <c r="ADQ10" s="102"/>
      <c r="ADR10" s="102"/>
      <c r="ADS10" s="102"/>
      <c r="ADT10" s="102"/>
      <c r="ADU10" s="102"/>
      <c r="ADV10" s="102"/>
      <c r="ADW10" s="102"/>
      <c r="ADX10" s="102"/>
      <c r="ADY10" s="102"/>
      <c r="ADZ10" s="102"/>
      <c r="AEA10" s="102"/>
      <c r="AEB10" s="102"/>
      <c r="AEC10" s="102"/>
      <c r="AED10" s="102"/>
      <c r="AEE10" s="102"/>
      <c r="AEF10" s="102"/>
      <c r="AEG10" s="102"/>
      <c r="AEH10" s="102"/>
      <c r="AEI10" s="102"/>
      <c r="AEJ10" s="102"/>
      <c r="AEK10" s="102"/>
      <c r="AEL10" s="102"/>
      <c r="AEM10" s="102"/>
      <c r="AEN10" s="102"/>
      <c r="AEO10" s="102"/>
      <c r="AEP10" s="102"/>
      <c r="AEQ10" s="102"/>
      <c r="AER10" s="102"/>
      <c r="AES10" s="102"/>
      <c r="AET10" s="102"/>
      <c r="AEU10" s="102"/>
      <c r="AEV10" s="102"/>
      <c r="AEW10" s="102"/>
      <c r="AEX10" s="102"/>
      <c r="AEY10" s="102"/>
      <c r="AEZ10" s="102"/>
      <c r="AFA10" s="102"/>
      <c r="AFB10" s="102"/>
      <c r="AFC10" s="102"/>
      <c r="AFD10" s="102"/>
      <c r="AFE10" s="102"/>
      <c r="AFF10" s="102"/>
      <c r="AFG10" s="102"/>
      <c r="AFH10" s="102"/>
      <c r="AFI10" s="102"/>
      <c r="AFJ10" s="102"/>
      <c r="AFK10" s="102"/>
      <c r="AFL10" s="102"/>
      <c r="AFM10" s="102"/>
      <c r="AFN10" s="102"/>
      <c r="AFO10" s="102"/>
      <c r="AFP10" s="102"/>
      <c r="AFQ10" s="102"/>
      <c r="AFR10" s="102"/>
      <c r="AFS10" s="102"/>
      <c r="AFT10" s="102"/>
      <c r="AFU10" s="102"/>
      <c r="AFV10" s="102"/>
      <c r="AFW10" s="102"/>
      <c r="AFX10" s="102"/>
      <c r="AFY10" s="102"/>
      <c r="AFZ10" s="102"/>
      <c r="AGA10" s="102"/>
      <c r="AGB10" s="102"/>
      <c r="AGC10" s="102"/>
      <c r="AGD10" s="102"/>
      <c r="AGE10" s="102"/>
      <c r="AGF10" s="102"/>
      <c r="AGG10" s="102"/>
      <c r="AGH10" s="102"/>
      <c r="AGI10" s="102"/>
      <c r="AGJ10" s="102"/>
      <c r="AGK10" s="102"/>
      <c r="AGL10" s="102"/>
      <c r="AGM10" s="102"/>
      <c r="AGN10" s="102"/>
      <c r="AGO10" s="102"/>
      <c r="AGP10" s="102"/>
      <c r="AGQ10" s="102"/>
      <c r="AGR10" s="102"/>
      <c r="AGS10" s="102"/>
      <c r="AGT10" s="102"/>
      <c r="AGU10" s="102"/>
      <c r="AGV10" s="102"/>
      <c r="AGW10" s="102"/>
      <c r="AGX10" s="102"/>
      <c r="AGY10" s="102"/>
      <c r="AGZ10" s="102"/>
      <c r="AHA10" s="102"/>
      <c r="AHB10" s="102"/>
      <c r="AHC10" s="102"/>
      <c r="AHD10" s="102"/>
      <c r="AHE10" s="102"/>
      <c r="AHF10" s="102"/>
      <c r="AHG10" s="102"/>
      <c r="AHH10" s="102"/>
      <c r="AHI10" s="102"/>
      <c r="AHJ10" s="102"/>
      <c r="AHK10" s="102"/>
      <c r="AHL10" s="102"/>
      <c r="AHM10" s="102"/>
      <c r="AHN10" s="102"/>
      <c r="AHO10" s="102"/>
      <c r="AHP10" s="102"/>
      <c r="AHQ10" s="102"/>
      <c r="AHR10" s="102"/>
      <c r="AHS10" s="102"/>
      <c r="AHT10" s="102"/>
      <c r="AHU10" s="102"/>
      <c r="AHV10" s="102"/>
      <c r="AHW10" s="102"/>
      <c r="AHX10" s="102"/>
      <c r="AHY10" s="102"/>
      <c r="AHZ10" s="102"/>
      <c r="AIA10" s="102"/>
      <c r="AIB10" s="102"/>
      <c r="AIC10" s="102"/>
      <c r="AID10" s="102"/>
      <c r="AIE10" s="102"/>
      <c r="AIF10" s="102"/>
      <c r="AIG10" s="102"/>
      <c r="AIH10" s="102"/>
      <c r="AII10" s="102"/>
      <c r="AIJ10" s="102"/>
      <c r="AIK10" s="102"/>
      <c r="AIL10" s="102"/>
      <c r="AIM10" s="102"/>
      <c r="AIN10" s="102"/>
      <c r="AIO10" s="102"/>
      <c r="AIP10" s="102"/>
      <c r="AIQ10" s="102"/>
      <c r="AIR10" s="102"/>
      <c r="AIS10" s="102"/>
      <c r="AIT10" s="102"/>
      <c r="AIU10" s="102"/>
      <c r="AIV10" s="102"/>
      <c r="AIW10" s="102"/>
      <c r="AIX10" s="102"/>
      <c r="AIY10" s="102"/>
      <c r="AIZ10" s="102"/>
      <c r="AJA10" s="102"/>
      <c r="AJB10" s="102"/>
      <c r="AJC10" s="102"/>
      <c r="AJD10" s="102"/>
      <c r="AJE10" s="102"/>
      <c r="AJF10" s="102"/>
      <c r="AJG10" s="102"/>
      <c r="AJH10" s="102"/>
      <c r="AJI10" s="102"/>
      <c r="AJJ10" s="102"/>
      <c r="AJK10" s="102"/>
      <c r="AJL10" s="102"/>
      <c r="AJM10" s="102"/>
      <c r="AJN10" s="102"/>
      <c r="AJO10" s="102"/>
      <c r="AJP10" s="102"/>
      <c r="AJQ10" s="102"/>
      <c r="AJR10" s="102"/>
      <c r="AJS10" s="102"/>
      <c r="AJT10" s="102"/>
      <c r="AJU10" s="102"/>
      <c r="AJV10" s="102"/>
      <c r="AJW10" s="102"/>
      <c r="AJX10" s="102"/>
      <c r="AJY10" s="102"/>
      <c r="AJZ10" s="102"/>
      <c r="AKA10" s="102"/>
      <c r="AKB10" s="102"/>
      <c r="AKC10" s="102"/>
      <c r="AKD10" s="102"/>
      <c r="AKE10" s="102"/>
      <c r="AKF10" s="102"/>
      <c r="AKG10" s="102"/>
      <c r="AKH10" s="102"/>
      <c r="AKI10" s="102"/>
      <c r="AKJ10" s="102"/>
      <c r="AKK10" s="102"/>
      <c r="AKL10" s="102"/>
      <c r="AKM10" s="102"/>
      <c r="AKN10" s="102"/>
      <c r="AKO10" s="102"/>
      <c r="AKP10" s="102"/>
      <c r="AKQ10" s="102"/>
      <c r="AKR10" s="102"/>
      <c r="AKS10" s="102"/>
      <c r="AKT10" s="102"/>
      <c r="AKU10" s="102"/>
      <c r="AKV10" s="102"/>
      <c r="AKW10" s="102"/>
      <c r="AKX10" s="102"/>
      <c r="AKY10" s="102"/>
      <c r="AKZ10" s="102"/>
      <c r="ALA10" s="102"/>
      <c r="ALB10" s="102"/>
      <c r="ALC10" s="102"/>
      <c r="ALD10" s="102"/>
      <c r="ALE10" s="102"/>
      <c r="ALF10" s="102"/>
      <c r="ALG10" s="102"/>
      <c r="ALH10" s="102"/>
      <c r="ALI10" s="102"/>
      <c r="ALJ10" s="102"/>
      <c r="ALK10" s="102"/>
      <c r="ALL10" s="102"/>
      <c r="ALM10" s="102"/>
      <c r="ALN10" s="102"/>
      <c r="ALO10" s="102"/>
      <c r="ALP10" s="102"/>
      <c r="ALQ10" s="102"/>
      <c r="ALR10" s="102"/>
      <c r="ALS10" s="102"/>
      <c r="ALT10" s="102"/>
      <c r="ALU10" s="102"/>
      <c r="ALV10" s="102"/>
      <c r="ALW10" s="102"/>
      <c r="ALX10" s="102"/>
      <c r="ALY10" s="102"/>
      <c r="ALZ10" s="102"/>
      <c r="AMA10" s="102"/>
      <c r="AMB10" s="102"/>
      <c r="AMC10" s="102"/>
      <c r="AMD10" s="102"/>
      <c r="AME10" s="102"/>
      <c r="AMF10" s="102"/>
      <c r="AMG10" s="102"/>
      <c r="AMH10" s="102"/>
      <c r="AMI10" s="102"/>
      <c r="AMJ10" s="102"/>
    </row>
    <row r="11" spans="1:1024" customFormat="1" ht="56.25">
      <c r="A11" s="15" t="s">
        <v>60</v>
      </c>
      <c r="B11" s="214" t="s">
        <v>28</v>
      </c>
      <c r="C11" s="213" t="s">
        <v>446</v>
      </c>
      <c r="D11" s="213" t="s">
        <v>73</v>
      </c>
      <c r="E11" s="214" t="s">
        <v>40</v>
      </c>
      <c r="F11" s="214" t="s">
        <v>447</v>
      </c>
      <c r="G11" s="214" t="s">
        <v>448</v>
      </c>
      <c r="H11" s="215">
        <v>47800</v>
      </c>
      <c r="I11" s="215">
        <v>12000</v>
      </c>
      <c r="J11" s="215">
        <v>1000</v>
      </c>
      <c r="K11" s="215">
        <f>SUM(I11-J11)</f>
        <v>11000</v>
      </c>
      <c r="L11" s="216">
        <f t="shared" si="0"/>
        <v>25.10460251046025</v>
      </c>
      <c r="M11" s="217"/>
      <c r="N11" s="218">
        <v>4</v>
      </c>
      <c r="O11" s="218">
        <v>4</v>
      </c>
      <c r="P11" s="218"/>
      <c r="Q11" s="264"/>
      <c r="R11" s="125"/>
      <c r="S11" s="101" t="s">
        <v>449</v>
      </c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02"/>
      <c r="CB11" s="102"/>
      <c r="CC11" s="102"/>
      <c r="CD11" s="102"/>
      <c r="CE11" s="102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02"/>
      <c r="DM11" s="102"/>
      <c r="DN11" s="102"/>
      <c r="DO11" s="102"/>
      <c r="DP11" s="102"/>
      <c r="DQ11" s="102"/>
      <c r="DR11" s="102"/>
      <c r="DS11" s="102"/>
      <c r="DT11" s="102"/>
      <c r="DU11" s="102"/>
      <c r="DV11" s="102"/>
      <c r="DW11" s="102"/>
      <c r="DX11" s="102"/>
      <c r="DY11" s="102"/>
      <c r="DZ11" s="102"/>
      <c r="EA11" s="102"/>
      <c r="EB11" s="102"/>
      <c r="EC11" s="102"/>
      <c r="ED11" s="102"/>
      <c r="EE11" s="102"/>
      <c r="EF11" s="102"/>
      <c r="EG11" s="102"/>
      <c r="EH11" s="102"/>
      <c r="EI11" s="102"/>
      <c r="EJ11" s="102"/>
      <c r="EK11" s="102"/>
      <c r="EL11" s="102"/>
      <c r="EM11" s="102"/>
      <c r="EN11" s="102"/>
      <c r="EO11" s="102"/>
      <c r="EP11" s="102"/>
      <c r="EQ11" s="102"/>
      <c r="ER11" s="102"/>
      <c r="ES11" s="102"/>
      <c r="ET11" s="102"/>
      <c r="EU11" s="102"/>
      <c r="EV11" s="102"/>
      <c r="EW11" s="102"/>
      <c r="EX11" s="102"/>
      <c r="EY11" s="102"/>
      <c r="EZ11" s="102"/>
      <c r="FA11" s="102"/>
      <c r="FB11" s="102"/>
      <c r="FC11" s="102"/>
      <c r="FD11" s="102"/>
      <c r="FE11" s="102"/>
      <c r="FF11" s="102"/>
      <c r="FG11" s="102"/>
      <c r="FH11" s="102"/>
      <c r="FI11" s="102"/>
      <c r="FJ11" s="102"/>
      <c r="FK11" s="102"/>
      <c r="FL11" s="102"/>
      <c r="FM11" s="102"/>
      <c r="FN11" s="102"/>
      <c r="FO11" s="102"/>
      <c r="FP11" s="102"/>
      <c r="FQ11" s="102"/>
      <c r="FR11" s="102"/>
      <c r="FS11" s="102"/>
      <c r="FT11" s="102"/>
      <c r="FU11" s="102"/>
      <c r="FV11" s="102"/>
      <c r="FW11" s="102"/>
      <c r="FX11" s="102"/>
      <c r="FY11" s="102"/>
      <c r="FZ11" s="102"/>
      <c r="GA11" s="102"/>
      <c r="GB11" s="102"/>
      <c r="GC11" s="102"/>
      <c r="GD11" s="102"/>
      <c r="GE11" s="102"/>
      <c r="GF11" s="102"/>
      <c r="GG11" s="102"/>
      <c r="GH11" s="102"/>
      <c r="GI11" s="102"/>
      <c r="GJ11" s="102"/>
      <c r="GK11" s="102"/>
      <c r="GL11" s="102"/>
      <c r="GM11" s="102"/>
      <c r="GN11" s="102"/>
      <c r="GO11" s="102"/>
      <c r="GP11" s="102"/>
      <c r="GQ11" s="102"/>
      <c r="GR11" s="102"/>
      <c r="GS11" s="102"/>
      <c r="GT11" s="102"/>
      <c r="GU11" s="102"/>
      <c r="GV11" s="102"/>
      <c r="GW11" s="102"/>
      <c r="GX11" s="102"/>
      <c r="GY11" s="102"/>
      <c r="GZ11" s="102"/>
      <c r="HA11" s="102"/>
      <c r="HB11" s="102"/>
      <c r="HC11" s="102"/>
      <c r="HD11" s="102"/>
      <c r="HE11" s="102"/>
      <c r="HF11" s="102"/>
      <c r="HG11" s="102"/>
      <c r="HH11" s="102"/>
      <c r="HI11" s="102"/>
      <c r="HJ11" s="102"/>
      <c r="HK11" s="102"/>
      <c r="HL11" s="102"/>
      <c r="HM11" s="102"/>
      <c r="HN11" s="102"/>
      <c r="HO11" s="102"/>
      <c r="HP11" s="102"/>
      <c r="HQ11" s="102"/>
      <c r="HR11" s="102"/>
      <c r="HS11" s="102"/>
      <c r="HT11" s="102"/>
      <c r="HU11" s="102"/>
      <c r="HV11" s="102"/>
      <c r="HW11" s="102"/>
      <c r="HX11" s="102"/>
      <c r="HY11" s="102"/>
      <c r="HZ11" s="102"/>
      <c r="IA11" s="102"/>
      <c r="IB11" s="102"/>
      <c r="IC11" s="102"/>
      <c r="ID11" s="102"/>
      <c r="IE11" s="102"/>
      <c r="IF11" s="102"/>
      <c r="IG11" s="102"/>
      <c r="IH11" s="102"/>
      <c r="II11" s="102"/>
      <c r="IJ11" s="102"/>
      <c r="IK11" s="102"/>
      <c r="IL11" s="102"/>
      <c r="IM11" s="102"/>
      <c r="IN11" s="102"/>
      <c r="IO11" s="102"/>
      <c r="IP11" s="102"/>
      <c r="IQ11" s="102"/>
      <c r="IR11" s="102"/>
      <c r="IS11" s="102"/>
      <c r="IT11" s="102"/>
      <c r="IU11" s="102"/>
      <c r="IV11" s="102"/>
      <c r="IW11" s="102"/>
      <c r="IX11" s="102"/>
      <c r="IY11" s="102"/>
      <c r="IZ11" s="102"/>
      <c r="JA11" s="102"/>
      <c r="JB11" s="102"/>
      <c r="JC11" s="102"/>
      <c r="JD11" s="102"/>
      <c r="JE11" s="102"/>
      <c r="JF11" s="102"/>
      <c r="JG11" s="102"/>
      <c r="JH11" s="102"/>
      <c r="JI11" s="102"/>
      <c r="JJ11" s="102"/>
      <c r="JK11" s="102"/>
      <c r="JL11" s="102"/>
      <c r="JM11" s="102"/>
      <c r="JN11" s="102"/>
      <c r="JO11" s="102"/>
      <c r="JP11" s="102"/>
      <c r="JQ11" s="102"/>
      <c r="JR11" s="102"/>
      <c r="JS11" s="102"/>
      <c r="JT11" s="102"/>
      <c r="JU11" s="102"/>
      <c r="JV11" s="102"/>
      <c r="JW11" s="102"/>
      <c r="JX11" s="102"/>
      <c r="JY11" s="102"/>
      <c r="JZ11" s="102"/>
      <c r="KA11" s="102"/>
      <c r="KB11" s="102"/>
      <c r="KC11" s="102"/>
      <c r="KD11" s="102"/>
      <c r="KE11" s="102"/>
      <c r="KF11" s="102"/>
      <c r="KG11" s="102"/>
      <c r="KH11" s="102"/>
      <c r="KI11" s="102"/>
      <c r="KJ11" s="102"/>
      <c r="KK11" s="102"/>
      <c r="KL11" s="102"/>
      <c r="KM11" s="102"/>
      <c r="KN11" s="102"/>
      <c r="KO11" s="102"/>
      <c r="KP11" s="102"/>
      <c r="KQ11" s="102"/>
      <c r="KR11" s="102"/>
      <c r="KS11" s="102"/>
      <c r="KT11" s="102"/>
      <c r="KU11" s="102"/>
      <c r="KV11" s="102"/>
      <c r="KW11" s="102"/>
      <c r="KX11" s="102"/>
      <c r="KY11" s="102"/>
      <c r="KZ11" s="102"/>
      <c r="LA11" s="102"/>
      <c r="LB11" s="102"/>
      <c r="LC11" s="102"/>
      <c r="LD11" s="102"/>
      <c r="LE11" s="102"/>
      <c r="LF11" s="102"/>
      <c r="LG11" s="102"/>
      <c r="LH11" s="102"/>
      <c r="LI11" s="102"/>
      <c r="LJ11" s="102"/>
      <c r="LK11" s="102"/>
      <c r="LL11" s="102"/>
      <c r="LM11" s="102"/>
      <c r="LN11" s="102"/>
      <c r="LO11" s="102"/>
      <c r="LP11" s="102"/>
      <c r="LQ11" s="102"/>
      <c r="LR11" s="102"/>
      <c r="LS11" s="102"/>
      <c r="LT11" s="102"/>
      <c r="LU11" s="102"/>
      <c r="LV11" s="102"/>
      <c r="LW11" s="102"/>
      <c r="LX11" s="102"/>
      <c r="LY11" s="102"/>
      <c r="LZ11" s="102"/>
      <c r="MA11" s="102"/>
      <c r="MB11" s="102"/>
      <c r="MC11" s="102"/>
      <c r="MD11" s="102"/>
      <c r="ME11" s="102"/>
      <c r="MF11" s="102"/>
      <c r="MG11" s="102"/>
      <c r="MH11" s="102"/>
      <c r="MI11" s="102"/>
      <c r="MJ11" s="102"/>
      <c r="MK11" s="102"/>
      <c r="ML11" s="102"/>
      <c r="MM11" s="102"/>
      <c r="MN11" s="102"/>
      <c r="MO11" s="102"/>
      <c r="MP11" s="102"/>
      <c r="MQ11" s="102"/>
      <c r="MR11" s="102"/>
      <c r="MS11" s="102"/>
      <c r="MT11" s="102"/>
      <c r="MU11" s="102"/>
      <c r="MV11" s="102"/>
      <c r="MW11" s="102"/>
      <c r="MX11" s="102"/>
      <c r="MY11" s="102"/>
      <c r="MZ11" s="102"/>
      <c r="NA11" s="102"/>
      <c r="NB11" s="102"/>
      <c r="NC11" s="102"/>
      <c r="ND11" s="102"/>
      <c r="NE11" s="102"/>
      <c r="NF11" s="102"/>
      <c r="NG11" s="102"/>
      <c r="NH11" s="102"/>
      <c r="NI11" s="102"/>
      <c r="NJ11" s="102"/>
      <c r="NK11" s="102"/>
      <c r="NL11" s="102"/>
      <c r="NM11" s="102"/>
      <c r="NN11" s="102"/>
      <c r="NO11" s="102"/>
      <c r="NP11" s="102"/>
      <c r="NQ11" s="102"/>
      <c r="NR11" s="102"/>
      <c r="NS11" s="102"/>
      <c r="NT11" s="102"/>
      <c r="NU11" s="102"/>
      <c r="NV11" s="102"/>
      <c r="NW11" s="102"/>
      <c r="NX11" s="102"/>
      <c r="NY11" s="102"/>
      <c r="NZ11" s="102"/>
      <c r="OA11" s="102"/>
      <c r="OB11" s="102"/>
      <c r="OC11" s="102"/>
      <c r="OD11" s="102"/>
      <c r="OE11" s="102"/>
      <c r="OF11" s="102"/>
      <c r="OG11" s="102"/>
      <c r="OH11" s="102"/>
      <c r="OI11" s="102"/>
      <c r="OJ11" s="102"/>
      <c r="OK11" s="102"/>
      <c r="OL11" s="102"/>
      <c r="OM11" s="102"/>
      <c r="ON11" s="102"/>
      <c r="OO11" s="102"/>
      <c r="OP11" s="102"/>
      <c r="OQ11" s="102"/>
      <c r="OR11" s="102"/>
      <c r="OS11" s="102"/>
      <c r="OT11" s="102"/>
      <c r="OU11" s="102"/>
      <c r="OV11" s="102"/>
      <c r="OW11" s="102"/>
      <c r="OX11" s="102"/>
      <c r="OY11" s="102"/>
      <c r="OZ11" s="102"/>
      <c r="PA11" s="102"/>
      <c r="PB11" s="102"/>
      <c r="PC11" s="102"/>
      <c r="PD11" s="102"/>
      <c r="PE11" s="102"/>
      <c r="PF11" s="102"/>
      <c r="PG11" s="102"/>
      <c r="PH11" s="102"/>
      <c r="PI11" s="102"/>
      <c r="PJ11" s="102"/>
      <c r="PK11" s="102"/>
      <c r="PL11" s="102"/>
      <c r="PM11" s="102"/>
      <c r="PN11" s="102"/>
      <c r="PO11" s="102"/>
      <c r="PP11" s="102"/>
      <c r="PQ11" s="102"/>
      <c r="PR11" s="102"/>
      <c r="PS11" s="102"/>
      <c r="PT11" s="102"/>
      <c r="PU11" s="102"/>
      <c r="PV11" s="102"/>
      <c r="PW11" s="102"/>
      <c r="PX11" s="102"/>
      <c r="PY11" s="102"/>
      <c r="PZ11" s="102"/>
      <c r="QA11" s="102"/>
      <c r="QB11" s="102"/>
      <c r="QC11" s="102"/>
      <c r="QD11" s="102"/>
      <c r="QE11" s="102"/>
      <c r="QF11" s="102"/>
      <c r="QG11" s="102"/>
      <c r="QH11" s="102"/>
      <c r="QI11" s="102"/>
      <c r="QJ11" s="102"/>
      <c r="QK11" s="102"/>
      <c r="QL11" s="102"/>
      <c r="QM11" s="102"/>
      <c r="QN11" s="102"/>
      <c r="QO11" s="102"/>
      <c r="QP11" s="102"/>
      <c r="QQ11" s="102"/>
      <c r="QR11" s="102"/>
      <c r="QS11" s="102"/>
      <c r="QT11" s="102"/>
      <c r="QU11" s="102"/>
      <c r="QV11" s="102"/>
      <c r="QW11" s="102"/>
      <c r="QX11" s="102"/>
      <c r="QY11" s="102"/>
      <c r="QZ11" s="102"/>
      <c r="RA11" s="102"/>
      <c r="RB11" s="102"/>
      <c r="RC11" s="102"/>
      <c r="RD11" s="102"/>
      <c r="RE11" s="102"/>
      <c r="RF11" s="102"/>
      <c r="RG11" s="102"/>
      <c r="RH11" s="102"/>
      <c r="RI11" s="102"/>
      <c r="RJ11" s="102"/>
      <c r="RK11" s="102"/>
      <c r="RL11" s="102"/>
      <c r="RM11" s="102"/>
      <c r="RN11" s="102"/>
      <c r="RO11" s="102"/>
      <c r="RP11" s="102"/>
      <c r="RQ11" s="102"/>
      <c r="RR11" s="102"/>
      <c r="RS11" s="102"/>
      <c r="RT11" s="102"/>
      <c r="RU11" s="102"/>
      <c r="RV11" s="102"/>
      <c r="RW11" s="102"/>
      <c r="RX11" s="102"/>
      <c r="RY11" s="102"/>
      <c r="RZ11" s="102"/>
      <c r="SA11" s="102"/>
      <c r="SB11" s="102"/>
      <c r="SC11" s="102"/>
      <c r="SD11" s="102"/>
      <c r="SE11" s="102"/>
      <c r="SF11" s="102"/>
      <c r="SG11" s="102"/>
      <c r="SH11" s="102"/>
      <c r="SI11" s="102"/>
      <c r="SJ11" s="102"/>
      <c r="SK11" s="102"/>
      <c r="SL11" s="102"/>
      <c r="SM11" s="102"/>
      <c r="SN11" s="102"/>
      <c r="SO11" s="102"/>
      <c r="SP11" s="102"/>
      <c r="SQ11" s="102"/>
      <c r="SR11" s="102"/>
      <c r="SS11" s="102"/>
      <c r="ST11" s="102"/>
      <c r="SU11" s="102"/>
      <c r="SV11" s="102"/>
      <c r="SW11" s="102"/>
      <c r="SX11" s="102"/>
      <c r="SY11" s="102"/>
      <c r="SZ11" s="102"/>
      <c r="TA11" s="102"/>
      <c r="TB11" s="102"/>
      <c r="TC11" s="102"/>
      <c r="TD11" s="102"/>
      <c r="TE11" s="102"/>
      <c r="TF11" s="102"/>
      <c r="TG11" s="102"/>
      <c r="TH11" s="102"/>
      <c r="TI11" s="102"/>
      <c r="TJ11" s="102"/>
      <c r="TK11" s="102"/>
      <c r="TL11" s="102"/>
      <c r="TM11" s="102"/>
      <c r="TN11" s="102"/>
      <c r="TO11" s="102"/>
      <c r="TP11" s="102"/>
      <c r="TQ11" s="102"/>
      <c r="TR11" s="102"/>
      <c r="TS11" s="102"/>
      <c r="TT11" s="102"/>
      <c r="TU11" s="102"/>
      <c r="TV11" s="102"/>
      <c r="TW11" s="102"/>
      <c r="TX11" s="102"/>
      <c r="TY11" s="102"/>
      <c r="TZ11" s="102"/>
      <c r="UA11" s="102"/>
      <c r="UB11" s="102"/>
      <c r="UC11" s="102"/>
      <c r="UD11" s="102"/>
      <c r="UE11" s="102"/>
      <c r="UF11" s="102"/>
      <c r="UG11" s="102"/>
      <c r="UH11" s="102"/>
      <c r="UI11" s="102"/>
      <c r="UJ11" s="102"/>
      <c r="UK11" s="102"/>
      <c r="UL11" s="102"/>
      <c r="UM11" s="102"/>
      <c r="UN11" s="102"/>
      <c r="UO11" s="102"/>
      <c r="UP11" s="102"/>
      <c r="UQ11" s="102"/>
      <c r="UR11" s="102"/>
      <c r="US11" s="102"/>
      <c r="UT11" s="102"/>
      <c r="UU11" s="102"/>
      <c r="UV11" s="102"/>
      <c r="UW11" s="102"/>
      <c r="UX11" s="102"/>
      <c r="UY11" s="102"/>
      <c r="UZ11" s="102"/>
      <c r="VA11" s="102"/>
      <c r="VB11" s="102"/>
      <c r="VC11" s="102"/>
      <c r="VD11" s="102"/>
      <c r="VE11" s="102"/>
      <c r="VF11" s="102"/>
      <c r="VG11" s="102"/>
      <c r="VH11" s="102"/>
      <c r="VI11" s="102"/>
      <c r="VJ11" s="102"/>
      <c r="VK11" s="102"/>
      <c r="VL11" s="102"/>
      <c r="VM11" s="102"/>
      <c r="VN11" s="102"/>
      <c r="VO11" s="102"/>
      <c r="VP11" s="102"/>
      <c r="VQ11" s="102"/>
      <c r="VR11" s="102"/>
      <c r="VS11" s="102"/>
      <c r="VT11" s="102"/>
      <c r="VU11" s="102"/>
      <c r="VV11" s="102"/>
      <c r="VW11" s="102"/>
      <c r="VX11" s="102"/>
      <c r="VY11" s="102"/>
      <c r="VZ11" s="102"/>
      <c r="WA11" s="102"/>
      <c r="WB11" s="102"/>
      <c r="WC11" s="102"/>
      <c r="WD11" s="102"/>
      <c r="WE11" s="102"/>
      <c r="WF11" s="102"/>
      <c r="WG11" s="102"/>
      <c r="WH11" s="102"/>
      <c r="WI11" s="102"/>
      <c r="WJ11" s="102"/>
      <c r="WK11" s="102"/>
      <c r="WL11" s="102"/>
      <c r="WM11" s="102"/>
      <c r="WN11" s="102"/>
      <c r="WO11" s="102"/>
      <c r="WP11" s="102"/>
      <c r="WQ11" s="102"/>
      <c r="WR11" s="102"/>
      <c r="WS11" s="102"/>
      <c r="WT11" s="102"/>
      <c r="WU11" s="102"/>
      <c r="WV11" s="102"/>
      <c r="WW11" s="102"/>
      <c r="WX11" s="102"/>
      <c r="WY11" s="102"/>
      <c r="WZ11" s="102"/>
      <c r="XA11" s="102"/>
      <c r="XB11" s="102"/>
      <c r="XC11" s="102"/>
      <c r="XD11" s="102"/>
      <c r="XE11" s="102"/>
      <c r="XF11" s="102"/>
      <c r="XG11" s="102"/>
      <c r="XH11" s="102"/>
      <c r="XI11" s="102"/>
      <c r="XJ11" s="102"/>
      <c r="XK11" s="102"/>
      <c r="XL11" s="102"/>
      <c r="XM11" s="102"/>
      <c r="XN11" s="102"/>
      <c r="XO11" s="102"/>
      <c r="XP11" s="102"/>
      <c r="XQ11" s="102"/>
      <c r="XR11" s="102"/>
      <c r="XS11" s="102"/>
      <c r="XT11" s="102"/>
      <c r="XU11" s="102"/>
      <c r="XV11" s="102"/>
      <c r="XW11" s="102"/>
      <c r="XX11" s="102"/>
      <c r="XY11" s="102"/>
      <c r="XZ11" s="102"/>
      <c r="YA11" s="102"/>
      <c r="YB11" s="102"/>
      <c r="YC11" s="102"/>
      <c r="YD11" s="102"/>
      <c r="YE11" s="102"/>
      <c r="YF11" s="102"/>
      <c r="YG11" s="102"/>
      <c r="YH11" s="102"/>
      <c r="YI11" s="102"/>
      <c r="YJ11" s="102"/>
      <c r="YK11" s="102"/>
      <c r="YL11" s="102"/>
      <c r="YM11" s="102"/>
      <c r="YN11" s="102"/>
      <c r="YO11" s="102"/>
      <c r="YP11" s="102"/>
      <c r="YQ11" s="102"/>
      <c r="YR11" s="102"/>
      <c r="YS11" s="102"/>
      <c r="YT11" s="102"/>
      <c r="YU11" s="102"/>
      <c r="YV11" s="102"/>
      <c r="YW11" s="102"/>
      <c r="YX11" s="102"/>
      <c r="YY11" s="102"/>
      <c r="YZ11" s="102"/>
      <c r="ZA11" s="102"/>
      <c r="ZB11" s="102"/>
      <c r="ZC11" s="102"/>
      <c r="ZD11" s="102"/>
      <c r="ZE11" s="102"/>
      <c r="ZF11" s="102"/>
      <c r="ZG11" s="102"/>
      <c r="ZH11" s="102"/>
      <c r="ZI11" s="102"/>
      <c r="ZJ11" s="102"/>
      <c r="ZK11" s="102"/>
      <c r="ZL11" s="102"/>
      <c r="ZM11" s="102"/>
      <c r="ZN11" s="102"/>
      <c r="ZO11" s="102"/>
      <c r="ZP11" s="102"/>
      <c r="ZQ11" s="102"/>
      <c r="ZR11" s="102"/>
      <c r="ZS11" s="102"/>
      <c r="ZT11" s="102"/>
      <c r="ZU11" s="102"/>
      <c r="ZV11" s="102"/>
      <c r="ZW11" s="102"/>
      <c r="ZX11" s="102"/>
      <c r="ZY11" s="102"/>
      <c r="ZZ11" s="102"/>
      <c r="AAA11" s="102"/>
      <c r="AAB11" s="102"/>
      <c r="AAC11" s="102"/>
      <c r="AAD11" s="102"/>
      <c r="AAE11" s="102"/>
      <c r="AAF11" s="102"/>
      <c r="AAG11" s="102"/>
      <c r="AAH11" s="102"/>
      <c r="AAI11" s="102"/>
      <c r="AAJ11" s="102"/>
      <c r="AAK11" s="102"/>
      <c r="AAL11" s="102"/>
      <c r="AAM11" s="102"/>
      <c r="AAN11" s="102"/>
      <c r="AAO11" s="102"/>
      <c r="AAP11" s="102"/>
      <c r="AAQ11" s="102"/>
      <c r="AAR11" s="102"/>
      <c r="AAS11" s="102"/>
      <c r="AAT11" s="102"/>
      <c r="AAU11" s="102"/>
      <c r="AAV11" s="102"/>
      <c r="AAW11" s="102"/>
      <c r="AAX11" s="102"/>
      <c r="AAY11" s="102"/>
      <c r="AAZ11" s="102"/>
      <c r="ABA11" s="102"/>
      <c r="ABB11" s="102"/>
      <c r="ABC11" s="102"/>
      <c r="ABD11" s="102"/>
      <c r="ABE11" s="102"/>
      <c r="ABF11" s="102"/>
      <c r="ABG11" s="102"/>
      <c r="ABH11" s="102"/>
      <c r="ABI11" s="102"/>
      <c r="ABJ11" s="102"/>
      <c r="ABK11" s="102"/>
      <c r="ABL11" s="102"/>
      <c r="ABM11" s="102"/>
      <c r="ABN11" s="102"/>
      <c r="ABO11" s="102"/>
      <c r="ABP11" s="102"/>
      <c r="ABQ11" s="102"/>
      <c r="ABR11" s="102"/>
      <c r="ABS11" s="102"/>
      <c r="ABT11" s="102"/>
      <c r="ABU11" s="102"/>
      <c r="ABV11" s="102"/>
      <c r="ABW11" s="102"/>
      <c r="ABX11" s="102"/>
      <c r="ABY11" s="102"/>
      <c r="ABZ11" s="102"/>
      <c r="ACA11" s="102"/>
      <c r="ACB11" s="102"/>
      <c r="ACC11" s="102"/>
      <c r="ACD11" s="102"/>
      <c r="ACE11" s="102"/>
      <c r="ACF11" s="102"/>
      <c r="ACG11" s="102"/>
      <c r="ACH11" s="102"/>
      <c r="ACI11" s="102"/>
      <c r="ACJ11" s="102"/>
      <c r="ACK11" s="102"/>
      <c r="ACL11" s="102"/>
      <c r="ACM11" s="102"/>
      <c r="ACN11" s="102"/>
      <c r="ACO11" s="102"/>
      <c r="ACP11" s="102"/>
      <c r="ACQ11" s="102"/>
      <c r="ACR11" s="102"/>
      <c r="ACS11" s="102"/>
      <c r="ACT11" s="102"/>
      <c r="ACU11" s="102"/>
      <c r="ACV11" s="102"/>
      <c r="ACW11" s="102"/>
      <c r="ACX11" s="102"/>
      <c r="ACY11" s="102"/>
      <c r="ACZ11" s="102"/>
      <c r="ADA11" s="102"/>
      <c r="ADB11" s="102"/>
      <c r="ADC11" s="102"/>
      <c r="ADD11" s="102"/>
      <c r="ADE11" s="102"/>
      <c r="ADF11" s="102"/>
      <c r="ADG11" s="102"/>
      <c r="ADH11" s="102"/>
      <c r="ADI11" s="102"/>
      <c r="ADJ11" s="102"/>
      <c r="ADK11" s="102"/>
      <c r="ADL11" s="102"/>
      <c r="ADM11" s="102"/>
      <c r="ADN11" s="102"/>
      <c r="ADO11" s="102"/>
      <c r="ADP11" s="102"/>
      <c r="ADQ11" s="102"/>
      <c r="ADR11" s="102"/>
      <c r="ADS11" s="102"/>
      <c r="ADT11" s="102"/>
      <c r="ADU11" s="102"/>
      <c r="ADV11" s="102"/>
      <c r="ADW11" s="102"/>
      <c r="ADX11" s="102"/>
      <c r="ADY11" s="102"/>
      <c r="ADZ11" s="102"/>
      <c r="AEA11" s="102"/>
      <c r="AEB11" s="102"/>
      <c r="AEC11" s="102"/>
      <c r="AED11" s="102"/>
      <c r="AEE11" s="102"/>
      <c r="AEF11" s="102"/>
      <c r="AEG11" s="102"/>
      <c r="AEH11" s="102"/>
      <c r="AEI11" s="102"/>
      <c r="AEJ11" s="102"/>
      <c r="AEK11" s="102"/>
      <c r="AEL11" s="102"/>
      <c r="AEM11" s="102"/>
      <c r="AEN11" s="102"/>
      <c r="AEO11" s="102"/>
      <c r="AEP11" s="102"/>
      <c r="AEQ11" s="102"/>
      <c r="AER11" s="102"/>
      <c r="AES11" s="102"/>
      <c r="AET11" s="102"/>
      <c r="AEU11" s="102"/>
      <c r="AEV11" s="102"/>
      <c r="AEW11" s="102"/>
      <c r="AEX11" s="102"/>
      <c r="AEY11" s="102"/>
      <c r="AEZ11" s="102"/>
      <c r="AFA11" s="102"/>
      <c r="AFB11" s="102"/>
      <c r="AFC11" s="102"/>
      <c r="AFD11" s="102"/>
      <c r="AFE11" s="102"/>
      <c r="AFF11" s="102"/>
      <c r="AFG11" s="102"/>
      <c r="AFH11" s="102"/>
      <c r="AFI11" s="102"/>
      <c r="AFJ11" s="102"/>
      <c r="AFK11" s="102"/>
      <c r="AFL11" s="102"/>
      <c r="AFM11" s="102"/>
      <c r="AFN11" s="102"/>
      <c r="AFO11" s="102"/>
      <c r="AFP11" s="102"/>
      <c r="AFQ11" s="102"/>
      <c r="AFR11" s="102"/>
      <c r="AFS11" s="102"/>
      <c r="AFT11" s="102"/>
      <c r="AFU11" s="102"/>
      <c r="AFV11" s="102"/>
      <c r="AFW11" s="102"/>
      <c r="AFX11" s="102"/>
      <c r="AFY11" s="102"/>
      <c r="AFZ11" s="102"/>
      <c r="AGA11" s="102"/>
      <c r="AGB11" s="102"/>
      <c r="AGC11" s="102"/>
      <c r="AGD11" s="102"/>
      <c r="AGE11" s="102"/>
      <c r="AGF11" s="102"/>
      <c r="AGG11" s="102"/>
      <c r="AGH11" s="102"/>
      <c r="AGI11" s="102"/>
      <c r="AGJ11" s="102"/>
      <c r="AGK11" s="102"/>
      <c r="AGL11" s="102"/>
      <c r="AGM11" s="102"/>
      <c r="AGN11" s="102"/>
      <c r="AGO11" s="102"/>
      <c r="AGP11" s="102"/>
      <c r="AGQ11" s="102"/>
      <c r="AGR11" s="102"/>
      <c r="AGS11" s="102"/>
      <c r="AGT11" s="102"/>
      <c r="AGU11" s="102"/>
      <c r="AGV11" s="102"/>
      <c r="AGW11" s="102"/>
      <c r="AGX11" s="102"/>
      <c r="AGY11" s="102"/>
      <c r="AGZ11" s="102"/>
      <c r="AHA11" s="102"/>
      <c r="AHB11" s="102"/>
      <c r="AHC11" s="102"/>
      <c r="AHD11" s="102"/>
      <c r="AHE11" s="102"/>
      <c r="AHF11" s="102"/>
      <c r="AHG11" s="102"/>
      <c r="AHH11" s="102"/>
      <c r="AHI11" s="102"/>
      <c r="AHJ11" s="102"/>
      <c r="AHK11" s="102"/>
      <c r="AHL11" s="102"/>
      <c r="AHM11" s="102"/>
      <c r="AHN11" s="102"/>
      <c r="AHO11" s="102"/>
      <c r="AHP11" s="102"/>
      <c r="AHQ11" s="102"/>
      <c r="AHR11" s="102"/>
      <c r="AHS11" s="102"/>
      <c r="AHT11" s="102"/>
      <c r="AHU11" s="102"/>
      <c r="AHV11" s="102"/>
      <c r="AHW11" s="102"/>
      <c r="AHX11" s="102"/>
      <c r="AHY11" s="102"/>
      <c r="AHZ11" s="102"/>
      <c r="AIA11" s="102"/>
      <c r="AIB11" s="102"/>
      <c r="AIC11" s="102"/>
      <c r="AID11" s="102"/>
      <c r="AIE11" s="102"/>
      <c r="AIF11" s="102"/>
      <c r="AIG11" s="102"/>
      <c r="AIH11" s="102"/>
      <c r="AII11" s="102"/>
      <c r="AIJ11" s="102"/>
      <c r="AIK11" s="102"/>
      <c r="AIL11" s="102"/>
      <c r="AIM11" s="102"/>
      <c r="AIN11" s="102"/>
      <c r="AIO11" s="102"/>
      <c r="AIP11" s="102"/>
      <c r="AIQ11" s="102"/>
      <c r="AIR11" s="102"/>
      <c r="AIS11" s="102"/>
      <c r="AIT11" s="102"/>
      <c r="AIU11" s="102"/>
      <c r="AIV11" s="102"/>
      <c r="AIW11" s="102"/>
      <c r="AIX11" s="102"/>
      <c r="AIY11" s="102"/>
      <c r="AIZ11" s="102"/>
      <c r="AJA11" s="102"/>
      <c r="AJB11" s="102"/>
      <c r="AJC11" s="102"/>
      <c r="AJD11" s="102"/>
      <c r="AJE11" s="102"/>
      <c r="AJF11" s="102"/>
      <c r="AJG11" s="102"/>
      <c r="AJH11" s="102"/>
      <c r="AJI11" s="102"/>
      <c r="AJJ11" s="102"/>
      <c r="AJK11" s="102"/>
      <c r="AJL11" s="102"/>
      <c r="AJM11" s="102"/>
      <c r="AJN11" s="102"/>
      <c r="AJO11" s="102"/>
      <c r="AJP11" s="102"/>
      <c r="AJQ11" s="102"/>
      <c r="AJR11" s="102"/>
      <c r="AJS11" s="102"/>
      <c r="AJT11" s="102"/>
      <c r="AJU11" s="102"/>
      <c r="AJV11" s="102"/>
      <c r="AJW11" s="102"/>
      <c r="AJX11" s="102"/>
      <c r="AJY11" s="102"/>
      <c r="AJZ11" s="102"/>
      <c r="AKA11" s="102"/>
      <c r="AKB11" s="102"/>
      <c r="AKC11" s="102"/>
      <c r="AKD11" s="102"/>
      <c r="AKE11" s="102"/>
      <c r="AKF11" s="102"/>
      <c r="AKG11" s="102"/>
      <c r="AKH11" s="102"/>
      <c r="AKI11" s="102"/>
      <c r="AKJ11" s="102"/>
      <c r="AKK11" s="102"/>
      <c r="AKL11" s="102"/>
      <c r="AKM11" s="102"/>
      <c r="AKN11" s="102"/>
      <c r="AKO11" s="102"/>
      <c r="AKP11" s="102"/>
      <c r="AKQ11" s="102"/>
      <c r="AKR11" s="102"/>
      <c r="AKS11" s="102"/>
      <c r="AKT11" s="102"/>
      <c r="AKU11" s="102"/>
      <c r="AKV11" s="102"/>
      <c r="AKW11" s="102"/>
      <c r="AKX11" s="102"/>
      <c r="AKY11" s="102"/>
      <c r="AKZ11" s="102"/>
      <c r="ALA11" s="102"/>
      <c r="ALB11" s="102"/>
      <c r="ALC11" s="102"/>
      <c r="ALD11" s="102"/>
      <c r="ALE11" s="102"/>
      <c r="ALF11" s="102"/>
      <c r="ALG11" s="102"/>
      <c r="ALH11" s="102"/>
      <c r="ALI11" s="102"/>
      <c r="ALJ11" s="102"/>
      <c r="ALK11" s="102"/>
      <c r="ALL11" s="102"/>
      <c r="ALM11" s="102"/>
      <c r="ALN11" s="102"/>
      <c r="ALO11" s="102"/>
      <c r="ALP11" s="102"/>
      <c r="ALQ11" s="102"/>
      <c r="ALR11" s="102"/>
      <c r="ALS11" s="102"/>
      <c r="ALT11" s="102"/>
      <c r="ALU11" s="102"/>
      <c r="ALV11" s="102"/>
      <c r="ALW11" s="102"/>
      <c r="ALX11" s="102"/>
      <c r="ALY11" s="102"/>
      <c r="ALZ11" s="102"/>
      <c r="AMA11" s="102"/>
      <c r="AMB11" s="102"/>
      <c r="AMC11" s="102"/>
      <c r="AMD11" s="102"/>
      <c r="AME11" s="102"/>
      <c r="AMF11" s="102"/>
      <c r="AMG11" s="102"/>
      <c r="AMH11" s="102"/>
      <c r="AMI11" s="102"/>
      <c r="AMJ11" s="102"/>
    </row>
    <row r="12" spans="1:1024" customFormat="1" ht="45">
      <c r="A12" s="15" t="s">
        <v>62</v>
      </c>
      <c r="B12" s="214" t="s">
        <v>31</v>
      </c>
      <c r="C12" s="213" t="s">
        <v>446</v>
      </c>
      <c r="D12" s="213" t="s">
        <v>73</v>
      </c>
      <c r="E12" s="214" t="s">
        <v>40</v>
      </c>
      <c r="F12" s="214" t="s">
        <v>450</v>
      </c>
      <c r="G12" s="214" t="s">
        <v>451</v>
      </c>
      <c r="H12" s="215">
        <v>28000</v>
      </c>
      <c r="I12" s="215">
        <v>12000</v>
      </c>
      <c r="J12" s="215"/>
      <c r="K12" s="215"/>
      <c r="L12" s="216">
        <f t="shared" si="0"/>
        <v>42.857142857142854</v>
      </c>
      <c r="M12" s="217"/>
      <c r="N12" s="218">
        <v>4</v>
      </c>
      <c r="O12" s="218">
        <v>4</v>
      </c>
      <c r="P12" s="218"/>
      <c r="Q12" s="264"/>
      <c r="R12" s="125"/>
      <c r="S12" s="118" t="s">
        <v>452</v>
      </c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102"/>
      <c r="BN12" s="102"/>
      <c r="BO12" s="102"/>
      <c r="BP12" s="102"/>
      <c r="BQ12" s="102"/>
      <c r="BR12" s="102"/>
      <c r="BS12" s="102"/>
      <c r="BT12" s="102"/>
      <c r="BU12" s="102"/>
      <c r="BV12" s="102"/>
      <c r="BW12" s="102"/>
      <c r="BX12" s="102"/>
      <c r="BY12" s="102"/>
      <c r="BZ12" s="102"/>
      <c r="CA12" s="102"/>
      <c r="CB12" s="102"/>
      <c r="CC12" s="102"/>
      <c r="CD12" s="102"/>
      <c r="CE12" s="102"/>
      <c r="CF12" s="102"/>
      <c r="CG12" s="102"/>
      <c r="CH12" s="102"/>
      <c r="CI12" s="102"/>
      <c r="CJ12" s="102"/>
      <c r="CK12" s="102"/>
      <c r="CL12" s="102"/>
      <c r="CM12" s="102"/>
      <c r="CN12" s="102"/>
      <c r="CO12" s="102"/>
      <c r="CP12" s="102"/>
      <c r="CQ12" s="102"/>
      <c r="CR12" s="102"/>
      <c r="CS12" s="102"/>
      <c r="CT12" s="102"/>
      <c r="CU12" s="102"/>
      <c r="CV12" s="102"/>
      <c r="CW12" s="102"/>
      <c r="CX12" s="102"/>
      <c r="CY12" s="102"/>
      <c r="CZ12" s="102"/>
      <c r="DA12" s="102"/>
      <c r="DB12" s="102"/>
      <c r="DC12" s="102"/>
      <c r="DD12" s="102"/>
      <c r="DE12" s="102"/>
      <c r="DF12" s="102"/>
      <c r="DG12" s="102"/>
      <c r="DH12" s="102"/>
      <c r="DI12" s="102"/>
      <c r="DJ12" s="102"/>
      <c r="DK12" s="102"/>
      <c r="DL12" s="102"/>
      <c r="DM12" s="102"/>
      <c r="DN12" s="102"/>
      <c r="DO12" s="102"/>
      <c r="DP12" s="102"/>
      <c r="DQ12" s="102"/>
      <c r="DR12" s="102"/>
      <c r="DS12" s="102"/>
      <c r="DT12" s="102"/>
      <c r="DU12" s="102"/>
      <c r="DV12" s="102"/>
      <c r="DW12" s="102"/>
      <c r="DX12" s="102"/>
      <c r="DY12" s="102"/>
      <c r="DZ12" s="102"/>
      <c r="EA12" s="102"/>
      <c r="EB12" s="102"/>
      <c r="EC12" s="102"/>
      <c r="ED12" s="102"/>
      <c r="EE12" s="102"/>
      <c r="EF12" s="102"/>
      <c r="EG12" s="102"/>
      <c r="EH12" s="102"/>
      <c r="EI12" s="102"/>
      <c r="EJ12" s="102"/>
      <c r="EK12" s="102"/>
      <c r="EL12" s="102"/>
      <c r="EM12" s="102"/>
      <c r="EN12" s="102"/>
      <c r="EO12" s="102"/>
      <c r="EP12" s="102"/>
      <c r="EQ12" s="102"/>
      <c r="ER12" s="102"/>
      <c r="ES12" s="102"/>
      <c r="ET12" s="102"/>
      <c r="EU12" s="102"/>
      <c r="EV12" s="102"/>
      <c r="EW12" s="102"/>
      <c r="EX12" s="102"/>
      <c r="EY12" s="102"/>
      <c r="EZ12" s="102"/>
      <c r="FA12" s="102"/>
      <c r="FB12" s="102"/>
      <c r="FC12" s="102"/>
      <c r="FD12" s="102"/>
      <c r="FE12" s="102"/>
      <c r="FF12" s="102"/>
      <c r="FG12" s="102"/>
      <c r="FH12" s="102"/>
      <c r="FI12" s="102"/>
      <c r="FJ12" s="102"/>
      <c r="FK12" s="102"/>
      <c r="FL12" s="102"/>
      <c r="FM12" s="102"/>
      <c r="FN12" s="102"/>
      <c r="FO12" s="102"/>
      <c r="FP12" s="102"/>
      <c r="FQ12" s="102"/>
      <c r="FR12" s="102"/>
      <c r="FS12" s="102"/>
      <c r="FT12" s="102"/>
      <c r="FU12" s="102"/>
      <c r="FV12" s="102"/>
      <c r="FW12" s="102"/>
      <c r="FX12" s="102"/>
      <c r="FY12" s="102"/>
      <c r="FZ12" s="102"/>
      <c r="GA12" s="102"/>
      <c r="GB12" s="102"/>
      <c r="GC12" s="102"/>
      <c r="GD12" s="102"/>
      <c r="GE12" s="102"/>
      <c r="GF12" s="102"/>
      <c r="GG12" s="102"/>
      <c r="GH12" s="102"/>
      <c r="GI12" s="102"/>
      <c r="GJ12" s="102"/>
      <c r="GK12" s="102"/>
      <c r="GL12" s="102"/>
      <c r="GM12" s="102"/>
      <c r="GN12" s="102"/>
      <c r="GO12" s="102"/>
      <c r="GP12" s="102"/>
      <c r="GQ12" s="102"/>
      <c r="GR12" s="102"/>
      <c r="GS12" s="102"/>
      <c r="GT12" s="102"/>
      <c r="GU12" s="102"/>
      <c r="GV12" s="102"/>
      <c r="GW12" s="102"/>
      <c r="GX12" s="102"/>
      <c r="GY12" s="102"/>
      <c r="GZ12" s="102"/>
      <c r="HA12" s="102"/>
      <c r="HB12" s="102"/>
      <c r="HC12" s="102"/>
      <c r="HD12" s="102"/>
      <c r="HE12" s="102"/>
      <c r="HF12" s="102"/>
      <c r="HG12" s="102"/>
      <c r="HH12" s="102"/>
      <c r="HI12" s="102"/>
      <c r="HJ12" s="102"/>
      <c r="HK12" s="102"/>
      <c r="HL12" s="102"/>
      <c r="HM12" s="102"/>
      <c r="HN12" s="102"/>
      <c r="HO12" s="102"/>
      <c r="HP12" s="102"/>
      <c r="HQ12" s="102"/>
      <c r="HR12" s="102"/>
      <c r="HS12" s="102"/>
      <c r="HT12" s="102"/>
      <c r="HU12" s="102"/>
      <c r="HV12" s="102"/>
      <c r="HW12" s="102"/>
      <c r="HX12" s="102"/>
      <c r="HY12" s="102"/>
      <c r="HZ12" s="102"/>
      <c r="IA12" s="102"/>
      <c r="IB12" s="102"/>
      <c r="IC12" s="102"/>
      <c r="ID12" s="102"/>
      <c r="IE12" s="102"/>
      <c r="IF12" s="102"/>
      <c r="IG12" s="102"/>
      <c r="IH12" s="102"/>
      <c r="II12" s="102"/>
      <c r="IJ12" s="102"/>
      <c r="IK12" s="102"/>
      <c r="IL12" s="102"/>
      <c r="IM12" s="102"/>
      <c r="IN12" s="102"/>
      <c r="IO12" s="102"/>
      <c r="IP12" s="102"/>
      <c r="IQ12" s="102"/>
      <c r="IR12" s="102"/>
      <c r="IS12" s="102"/>
      <c r="IT12" s="102"/>
      <c r="IU12" s="102"/>
      <c r="IV12" s="102"/>
      <c r="IW12" s="102"/>
      <c r="IX12" s="102"/>
      <c r="IY12" s="102"/>
      <c r="IZ12" s="102"/>
      <c r="JA12" s="102"/>
      <c r="JB12" s="102"/>
      <c r="JC12" s="102"/>
      <c r="JD12" s="102"/>
      <c r="JE12" s="102"/>
      <c r="JF12" s="102"/>
      <c r="JG12" s="102"/>
      <c r="JH12" s="102"/>
      <c r="JI12" s="102"/>
      <c r="JJ12" s="102"/>
      <c r="JK12" s="102"/>
      <c r="JL12" s="102"/>
      <c r="JM12" s="102"/>
      <c r="JN12" s="102"/>
      <c r="JO12" s="102"/>
      <c r="JP12" s="102"/>
      <c r="JQ12" s="102"/>
      <c r="JR12" s="102"/>
      <c r="JS12" s="102"/>
      <c r="JT12" s="102"/>
      <c r="JU12" s="102"/>
      <c r="JV12" s="102"/>
      <c r="JW12" s="102"/>
      <c r="JX12" s="102"/>
      <c r="JY12" s="102"/>
      <c r="JZ12" s="102"/>
      <c r="KA12" s="102"/>
      <c r="KB12" s="102"/>
      <c r="KC12" s="102"/>
      <c r="KD12" s="102"/>
      <c r="KE12" s="102"/>
      <c r="KF12" s="102"/>
      <c r="KG12" s="102"/>
      <c r="KH12" s="102"/>
      <c r="KI12" s="102"/>
      <c r="KJ12" s="102"/>
      <c r="KK12" s="102"/>
      <c r="KL12" s="102"/>
      <c r="KM12" s="102"/>
      <c r="KN12" s="102"/>
      <c r="KO12" s="102"/>
      <c r="KP12" s="102"/>
      <c r="KQ12" s="102"/>
      <c r="KR12" s="102"/>
      <c r="KS12" s="102"/>
      <c r="KT12" s="102"/>
      <c r="KU12" s="102"/>
      <c r="KV12" s="102"/>
      <c r="KW12" s="102"/>
      <c r="KX12" s="102"/>
      <c r="KY12" s="102"/>
      <c r="KZ12" s="102"/>
      <c r="LA12" s="102"/>
      <c r="LB12" s="102"/>
      <c r="LC12" s="102"/>
      <c r="LD12" s="102"/>
      <c r="LE12" s="102"/>
      <c r="LF12" s="102"/>
      <c r="LG12" s="102"/>
      <c r="LH12" s="102"/>
      <c r="LI12" s="102"/>
      <c r="LJ12" s="102"/>
      <c r="LK12" s="102"/>
      <c r="LL12" s="102"/>
      <c r="LM12" s="102"/>
      <c r="LN12" s="102"/>
      <c r="LO12" s="102"/>
      <c r="LP12" s="102"/>
      <c r="LQ12" s="102"/>
      <c r="LR12" s="102"/>
      <c r="LS12" s="102"/>
      <c r="LT12" s="102"/>
      <c r="LU12" s="102"/>
      <c r="LV12" s="102"/>
      <c r="LW12" s="102"/>
      <c r="LX12" s="102"/>
      <c r="LY12" s="102"/>
      <c r="LZ12" s="102"/>
      <c r="MA12" s="102"/>
      <c r="MB12" s="102"/>
      <c r="MC12" s="102"/>
      <c r="MD12" s="102"/>
      <c r="ME12" s="102"/>
      <c r="MF12" s="102"/>
      <c r="MG12" s="102"/>
      <c r="MH12" s="102"/>
      <c r="MI12" s="102"/>
      <c r="MJ12" s="102"/>
      <c r="MK12" s="102"/>
      <c r="ML12" s="102"/>
      <c r="MM12" s="102"/>
      <c r="MN12" s="102"/>
      <c r="MO12" s="102"/>
      <c r="MP12" s="102"/>
      <c r="MQ12" s="102"/>
      <c r="MR12" s="102"/>
      <c r="MS12" s="102"/>
      <c r="MT12" s="102"/>
      <c r="MU12" s="102"/>
      <c r="MV12" s="102"/>
      <c r="MW12" s="102"/>
      <c r="MX12" s="102"/>
      <c r="MY12" s="102"/>
      <c r="MZ12" s="102"/>
      <c r="NA12" s="102"/>
      <c r="NB12" s="102"/>
      <c r="NC12" s="102"/>
      <c r="ND12" s="102"/>
      <c r="NE12" s="102"/>
      <c r="NF12" s="102"/>
      <c r="NG12" s="102"/>
      <c r="NH12" s="102"/>
      <c r="NI12" s="102"/>
      <c r="NJ12" s="102"/>
      <c r="NK12" s="102"/>
      <c r="NL12" s="102"/>
      <c r="NM12" s="102"/>
      <c r="NN12" s="102"/>
      <c r="NO12" s="102"/>
      <c r="NP12" s="102"/>
      <c r="NQ12" s="102"/>
      <c r="NR12" s="102"/>
      <c r="NS12" s="102"/>
      <c r="NT12" s="102"/>
      <c r="NU12" s="102"/>
      <c r="NV12" s="102"/>
      <c r="NW12" s="102"/>
      <c r="NX12" s="102"/>
      <c r="NY12" s="102"/>
      <c r="NZ12" s="102"/>
      <c r="OA12" s="102"/>
      <c r="OB12" s="102"/>
      <c r="OC12" s="102"/>
      <c r="OD12" s="102"/>
      <c r="OE12" s="102"/>
      <c r="OF12" s="102"/>
      <c r="OG12" s="102"/>
      <c r="OH12" s="102"/>
      <c r="OI12" s="102"/>
      <c r="OJ12" s="102"/>
      <c r="OK12" s="102"/>
      <c r="OL12" s="102"/>
      <c r="OM12" s="102"/>
      <c r="ON12" s="102"/>
      <c r="OO12" s="102"/>
      <c r="OP12" s="102"/>
      <c r="OQ12" s="102"/>
      <c r="OR12" s="102"/>
      <c r="OS12" s="102"/>
      <c r="OT12" s="102"/>
      <c r="OU12" s="102"/>
      <c r="OV12" s="102"/>
      <c r="OW12" s="102"/>
      <c r="OX12" s="102"/>
      <c r="OY12" s="102"/>
      <c r="OZ12" s="102"/>
      <c r="PA12" s="102"/>
      <c r="PB12" s="102"/>
      <c r="PC12" s="102"/>
      <c r="PD12" s="102"/>
      <c r="PE12" s="102"/>
      <c r="PF12" s="102"/>
      <c r="PG12" s="102"/>
      <c r="PH12" s="102"/>
      <c r="PI12" s="102"/>
      <c r="PJ12" s="102"/>
      <c r="PK12" s="102"/>
      <c r="PL12" s="102"/>
      <c r="PM12" s="102"/>
      <c r="PN12" s="102"/>
      <c r="PO12" s="102"/>
      <c r="PP12" s="102"/>
      <c r="PQ12" s="102"/>
      <c r="PR12" s="102"/>
      <c r="PS12" s="102"/>
      <c r="PT12" s="102"/>
      <c r="PU12" s="102"/>
      <c r="PV12" s="102"/>
      <c r="PW12" s="102"/>
      <c r="PX12" s="102"/>
      <c r="PY12" s="102"/>
      <c r="PZ12" s="102"/>
      <c r="QA12" s="102"/>
      <c r="QB12" s="102"/>
      <c r="QC12" s="102"/>
      <c r="QD12" s="102"/>
      <c r="QE12" s="102"/>
      <c r="QF12" s="102"/>
      <c r="QG12" s="102"/>
      <c r="QH12" s="102"/>
      <c r="QI12" s="102"/>
      <c r="QJ12" s="102"/>
      <c r="QK12" s="102"/>
      <c r="QL12" s="102"/>
      <c r="QM12" s="102"/>
      <c r="QN12" s="102"/>
      <c r="QO12" s="102"/>
      <c r="QP12" s="102"/>
      <c r="QQ12" s="102"/>
      <c r="QR12" s="102"/>
      <c r="QS12" s="102"/>
      <c r="QT12" s="102"/>
      <c r="QU12" s="102"/>
      <c r="QV12" s="102"/>
      <c r="QW12" s="102"/>
      <c r="QX12" s="102"/>
      <c r="QY12" s="102"/>
      <c r="QZ12" s="102"/>
      <c r="RA12" s="102"/>
      <c r="RB12" s="102"/>
      <c r="RC12" s="102"/>
      <c r="RD12" s="102"/>
      <c r="RE12" s="102"/>
      <c r="RF12" s="102"/>
      <c r="RG12" s="102"/>
      <c r="RH12" s="102"/>
      <c r="RI12" s="102"/>
      <c r="RJ12" s="102"/>
      <c r="RK12" s="102"/>
      <c r="RL12" s="102"/>
      <c r="RM12" s="102"/>
      <c r="RN12" s="102"/>
      <c r="RO12" s="102"/>
      <c r="RP12" s="102"/>
      <c r="RQ12" s="102"/>
      <c r="RR12" s="102"/>
      <c r="RS12" s="102"/>
      <c r="RT12" s="102"/>
      <c r="RU12" s="102"/>
      <c r="RV12" s="102"/>
      <c r="RW12" s="102"/>
      <c r="RX12" s="102"/>
      <c r="RY12" s="102"/>
      <c r="RZ12" s="102"/>
      <c r="SA12" s="102"/>
      <c r="SB12" s="102"/>
      <c r="SC12" s="102"/>
      <c r="SD12" s="102"/>
      <c r="SE12" s="102"/>
      <c r="SF12" s="102"/>
      <c r="SG12" s="102"/>
      <c r="SH12" s="102"/>
      <c r="SI12" s="102"/>
      <c r="SJ12" s="102"/>
      <c r="SK12" s="102"/>
      <c r="SL12" s="102"/>
      <c r="SM12" s="102"/>
      <c r="SN12" s="102"/>
      <c r="SO12" s="102"/>
      <c r="SP12" s="102"/>
      <c r="SQ12" s="102"/>
      <c r="SR12" s="102"/>
      <c r="SS12" s="102"/>
      <c r="ST12" s="102"/>
      <c r="SU12" s="102"/>
      <c r="SV12" s="102"/>
      <c r="SW12" s="102"/>
      <c r="SX12" s="102"/>
      <c r="SY12" s="102"/>
      <c r="SZ12" s="102"/>
      <c r="TA12" s="102"/>
      <c r="TB12" s="102"/>
      <c r="TC12" s="102"/>
      <c r="TD12" s="102"/>
      <c r="TE12" s="102"/>
      <c r="TF12" s="102"/>
      <c r="TG12" s="102"/>
      <c r="TH12" s="102"/>
      <c r="TI12" s="102"/>
      <c r="TJ12" s="102"/>
      <c r="TK12" s="102"/>
      <c r="TL12" s="102"/>
      <c r="TM12" s="102"/>
      <c r="TN12" s="102"/>
      <c r="TO12" s="102"/>
      <c r="TP12" s="102"/>
      <c r="TQ12" s="102"/>
      <c r="TR12" s="102"/>
      <c r="TS12" s="102"/>
      <c r="TT12" s="102"/>
      <c r="TU12" s="102"/>
      <c r="TV12" s="102"/>
      <c r="TW12" s="102"/>
      <c r="TX12" s="102"/>
      <c r="TY12" s="102"/>
      <c r="TZ12" s="102"/>
      <c r="UA12" s="102"/>
      <c r="UB12" s="102"/>
      <c r="UC12" s="102"/>
      <c r="UD12" s="102"/>
      <c r="UE12" s="102"/>
      <c r="UF12" s="102"/>
      <c r="UG12" s="102"/>
      <c r="UH12" s="102"/>
      <c r="UI12" s="102"/>
      <c r="UJ12" s="102"/>
      <c r="UK12" s="102"/>
      <c r="UL12" s="102"/>
      <c r="UM12" s="102"/>
      <c r="UN12" s="102"/>
      <c r="UO12" s="102"/>
      <c r="UP12" s="102"/>
      <c r="UQ12" s="102"/>
      <c r="UR12" s="102"/>
      <c r="US12" s="102"/>
      <c r="UT12" s="102"/>
      <c r="UU12" s="102"/>
      <c r="UV12" s="102"/>
      <c r="UW12" s="102"/>
      <c r="UX12" s="102"/>
      <c r="UY12" s="102"/>
      <c r="UZ12" s="102"/>
      <c r="VA12" s="102"/>
      <c r="VB12" s="102"/>
      <c r="VC12" s="102"/>
      <c r="VD12" s="102"/>
      <c r="VE12" s="102"/>
      <c r="VF12" s="102"/>
      <c r="VG12" s="102"/>
      <c r="VH12" s="102"/>
      <c r="VI12" s="102"/>
      <c r="VJ12" s="102"/>
      <c r="VK12" s="102"/>
      <c r="VL12" s="102"/>
      <c r="VM12" s="102"/>
      <c r="VN12" s="102"/>
      <c r="VO12" s="102"/>
      <c r="VP12" s="102"/>
      <c r="VQ12" s="102"/>
      <c r="VR12" s="102"/>
      <c r="VS12" s="102"/>
      <c r="VT12" s="102"/>
      <c r="VU12" s="102"/>
      <c r="VV12" s="102"/>
      <c r="VW12" s="102"/>
      <c r="VX12" s="102"/>
      <c r="VY12" s="102"/>
      <c r="VZ12" s="102"/>
      <c r="WA12" s="102"/>
      <c r="WB12" s="102"/>
      <c r="WC12" s="102"/>
      <c r="WD12" s="102"/>
      <c r="WE12" s="102"/>
      <c r="WF12" s="102"/>
      <c r="WG12" s="102"/>
      <c r="WH12" s="102"/>
      <c r="WI12" s="102"/>
      <c r="WJ12" s="102"/>
      <c r="WK12" s="102"/>
      <c r="WL12" s="102"/>
      <c r="WM12" s="102"/>
      <c r="WN12" s="102"/>
      <c r="WO12" s="102"/>
      <c r="WP12" s="102"/>
      <c r="WQ12" s="102"/>
      <c r="WR12" s="102"/>
      <c r="WS12" s="102"/>
      <c r="WT12" s="102"/>
      <c r="WU12" s="102"/>
      <c r="WV12" s="102"/>
      <c r="WW12" s="102"/>
      <c r="WX12" s="102"/>
      <c r="WY12" s="102"/>
      <c r="WZ12" s="102"/>
      <c r="XA12" s="102"/>
      <c r="XB12" s="102"/>
      <c r="XC12" s="102"/>
      <c r="XD12" s="102"/>
      <c r="XE12" s="102"/>
      <c r="XF12" s="102"/>
      <c r="XG12" s="102"/>
      <c r="XH12" s="102"/>
      <c r="XI12" s="102"/>
      <c r="XJ12" s="102"/>
      <c r="XK12" s="102"/>
      <c r="XL12" s="102"/>
      <c r="XM12" s="102"/>
      <c r="XN12" s="102"/>
      <c r="XO12" s="102"/>
      <c r="XP12" s="102"/>
      <c r="XQ12" s="102"/>
      <c r="XR12" s="102"/>
      <c r="XS12" s="102"/>
      <c r="XT12" s="102"/>
      <c r="XU12" s="102"/>
      <c r="XV12" s="102"/>
      <c r="XW12" s="102"/>
      <c r="XX12" s="102"/>
      <c r="XY12" s="102"/>
      <c r="XZ12" s="102"/>
      <c r="YA12" s="102"/>
      <c r="YB12" s="102"/>
      <c r="YC12" s="102"/>
      <c r="YD12" s="102"/>
      <c r="YE12" s="102"/>
      <c r="YF12" s="102"/>
      <c r="YG12" s="102"/>
      <c r="YH12" s="102"/>
      <c r="YI12" s="102"/>
      <c r="YJ12" s="102"/>
      <c r="YK12" s="102"/>
      <c r="YL12" s="102"/>
      <c r="YM12" s="102"/>
      <c r="YN12" s="102"/>
      <c r="YO12" s="102"/>
      <c r="YP12" s="102"/>
      <c r="YQ12" s="102"/>
      <c r="YR12" s="102"/>
      <c r="YS12" s="102"/>
      <c r="YT12" s="102"/>
      <c r="YU12" s="102"/>
      <c r="YV12" s="102"/>
      <c r="YW12" s="102"/>
      <c r="YX12" s="102"/>
      <c r="YY12" s="102"/>
      <c r="YZ12" s="102"/>
      <c r="ZA12" s="102"/>
      <c r="ZB12" s="102"/>
      <c r="ZC12" s="102"/>
      <c r="ZD12" s="102"/>
      <c r="ZE12" s="102"/>
      <c r="ZF12" s="102"/>
      <c r="ZG12" s="102"/>
      <c r="ZH12" s="102"/>
      <c r="ZI12" s="102"/>
      <c r="ZJ12" s="102"/>
      <c r="ZK12" s="102"/>
      <c r="ZL12" s="102"/>
      <c r="ZM12" s="102"/>
      <c r="ZN12" s="102"/>
      <c r="ZO12" s="102"/>
      <c r="ZP12" s="102"/>
      <c r="ZQ12" s="102"/>
      <c r="ZR12" s="102"/>
      <c r="ZS12" s="102"/>
      <c r="ZT12" s="102"/>
      <c r="ZU12" s="102"/>
      <c r="ZV12" s="102"/>
      <c r="ZW12" s="102"/>
      <c r="ZX12" s="102"/>
      <c r="ZY12" s="102"/>
      <c r="ZZ12" s="102"/>
      <c r="AAA12" s="102"/>
      <c r="AAB12" s="102"/>
      <c r="AAC12" s="102"/>
      <c r="AAD12" s="102"/>
      <c r="AAE12" s="102"/>
      <c r="AAF12" s="102"/>
      <c r="AAG12" s="102"/>
      <c r="AAH12" s="102"/>
      <c r="AAI12" s="102"/>
      <c r="AAJ12" s="102"/>
      <c r="AAK12" s="102"/>
      <c r="AAL12" s="102"/>
      <c r="AAM12" s="102"/>
      <c r="AAN12" s="102"/>
      <c r="AAO12" s="102"/>
      <c r="AAP12" s="102"/>
      <c r="AAQ12" s="102"/>
      <c r="AAR12" s="102"/>
      <c r="AAS12" s="102"/>
      <c r="AAT12" s="102"/>
      <c r="AAU12" s="102"/>
      <c r="AAV12" s="102"/>
      <c r="AAW12" s="102"/>
      <c r="AAX12" s="102"/>
      <c r="AAY12" s="102"/>
      <c r="AAZ12" s="102"/>
      <c r="ABA12" s="102"/>
      <c r="ABB12" s="102"/>
      <c r="ABC12" s="102"/>
      <c r="ABD12" s="102"/>
      <c r="ABE12" s="102"/>
      <c r="ABF12" s="102"/>
      <c r="ABG12" s="102"/>
      <c r="ABH12" s="102"/>
      <c r="ABI12" s="102"/>
      <c r="ABJ12" s="102"/>
      <c r="ABK12" s="102"/>
      <c r="ABL12" s="102"/>
      <c r="ABM12" s="102"/>
      <c r="ABN12" s="102"/>
      <c r="ABO12" s="102"/>
      <c r="ABP12" s="102"/>
      <c r="ABQ12" s="102"/>
      <c r="ABR12" s="102"/>
      <c r="ABS12" s="102"/>
      <c r="ABT12" s="102"/>
      <c r="ABU12" s="102"/>
      <c r="ABV12" s="102"/>
      <c r="ABW12" s="102"/>
      <c r="ABX12" s="102"/>
      <c r="ABY12" s="102"/>
      <c r="ABZ12" s="102"/>
      <c r="ACA12" s="102"/>
      <c r="ACB12" s="102"/>
      <c r="ACC12" s="102"/>
      <c r="ACD12" s="102"/>
      <c r="ACE12" s="102"/>
      <c r="ACF12" s="102"/>
      <c r="ACG12" s="102"/>
      <c r="ACH12" s="102"/>
      <c r="ACI12" s="102"/>
      <c r="ACJ12" s="102"/>
      <c r="ACK12" s="102"/>
      <c r="ACL12" s="102"/>
      <c r="ACM12" s="102"/>
      <c r="ACN12" s="102"/>
      <c r="ACO12" s="102"/>
      <c r="ACP12" s="102"/>
      <c r="ACQ12" s="102"/>
      <c r="ACR12" s="102"/>
      <c r="ACS12" s="102"/>
      <c r="ACT12" s="102"/>
      <c r="ACU12" s="102"/>
      <c r="ACV12" s="102"/>
      <c r="ACW12" s="102"/>
      <c r="ACX12" s="102"/>
      <c r="ACY12" s="102"/>
      <c r="ACZ12" s="102"/>
      <c r="ADA12" s="102"/>
      <c r="ADB12" s="102"/>
      <c r="ADC12" s="102"/>
      <c r="ADD12" s="102"/>
      <c r="ADE12" s="102"/>
      <c r="ADF12" s="102"/>
      <c r="ADG12" s="102"/>
      <c r="ADH12" s="102"/>
      <c r="ADI12" s="102"/>
      <c r="ADJ12" s="102"/>
      <c r="ADK12" s="102"/>
      <c r="ADL12" s="102"/>
      <c r="ADM12" s="102"/>
      <c r="ADN12" s="102"/>
      <c r="ADO12" s="102"/>
      <c r="ADP12" s="102"/>
      <c r="ADQ12" s="102"/>
      <c r="ADR12" s="102"/>
      <c r="ADS12" s="102"/>
      <c r="ADT12" s="102"/>
      <c r="ADU12" s="102"/>
      <c r="ADV12" s="102"/>
      <c r="ADW12" s="102"/>
      <c r="ADX12" s="102"/>
      <c r="ADY12" s="102"/>
      <c r="ADZ12" s="102"/>
      <c r="AEA12" s="102"/>
      <c r="AEB12" s="102"/>
      <c r="AEC12" s="102"/>
      <c r="AED12" s="102"/>
      <c r="AEE12" s="102"/>
      <c r="AEF12" s="102"/>
      <c r="AEG12" s="102"/>
      <c r="AEH12" s="102"/>
      <c r="AEI12" s="102"/>
      <c r="AEJ12" s="102"/>
      <c r="AEK12" s="102"/>
      <c r="AEL12" s="102"/>
      <c r="AEM12" s="102"/>
      <c r="AEN12" s="102"/>
      <c r="AEO12" s="102"/>
      <c r="AEP12" s="102"/>
      <c r="AEQ12" s="102"/>
      <c r="AER12" s="102"/>
      <c r="AES12" s="102"/>
      <c r="AET12" s="102"/>
      <c r="AEU12" s="102"/>
      <c r="AEV12" s="102"/>
      <c r="AEW12" s="102"/>
      <c r="AEX12" s="102"/>
      <c r="AEY12" s="102"/>
      <c r="AEZ12" s="102"/>
      <c r="AFA12" s="102"/>
      <c r="AFB12" s="102"/>
      <c r="AFC12" s="102"/>
      <c r="AFD12" s="102"/>
      <c r="AFE12" s="102"/>
      <c r="AFF12" s="102"/>
      <c r="AFG12" s="102"/>
      <c r="AFH12" s="102"/>
      <c r="AFI12" s="102"/>
      <c r="AFJ12" s="102"/>
      <c r="AFK12" s="102"/>
      <c r="AFL12" s="102"/>
      <c r="AFM12" s="102"/>
      <c r="AFN12" s="102"/>
      <c r="AFO12" s="102"/>
      <c r="AFP12" s="102"/>
      <c r="AFQ12" s="102"/>
      <c r="AFR12" s="102"/>
      <c r="AFS12" s="102"/>
      <c r="AFT12" s="102"/>
      <c r="AFU12" s="102"/>
      <c r="AFV12" s="102"/>
      <c r="AFW12" s="102"/>
      <c r="AFX12" s="102"/>
      <c r="AFY12" s="102"/>
      <c r="AFZ12" s="102"/>
      <c r="AGA12" s="102"/>
      <c r="AGB12" s="102"/>
      <c r="AGC12" s="102"/>
      <c r="AGD12" s="102"/>
      <c r="AGE12" s="102"/>
      <c r="AGF12" s="102"/>
      <c r="AGG12" s="102"/>
      <c r="AGH12" s="102"/>
      <c r="AGI12" s="102"/>
      <c r="AGJ12" s="102"/>
      <c r="AGK12" s="102"/>
      <c r="AGL12" s="102"/>
      <c r="AGM12" s="102"/>
      <c r="AGN12" s="102"/>
      <c r="AGO12" s="102"/>
      <c r="AGP12" s="102"/>
      <c r="AGQ12" s="102"/>
      <c r="AGR12" s="102"/>
      <c r="AGS12" s="102"/>
      <c r="AGT12" s="102"/>
      <c r="AGU12" s="102"/>
      <c r="AGV12" s="102"/>
      <c r="AGW12" s="102"/>
      <c r="AGX12" s="102"/>
      <c r="AGY12" s="102"/>
      <c r="AGZ12" s="102"/>
      <c r="AHA12" s="102"/>
      <c r="AHB12" s="102"/>
      <c r="AHC12" s="102"/>
      <c r="AHD12" s="102"/>
      <c r="AHE12" s="102"/>
      <c r="AHF12" s="102"/>
      <c r="AHG12" s="102"/>
      <c r="AHH12" s="102"/>
      <c r="AHI12" s="102"/>
      <c r="AHJ12" s="102"/>
      <c r="AHK12" s="102"/>
      <c r="AHL12" s="102"/>
      <c r="AHM12" s="102"/>
      <c r="AHN12" s="102"/>
      <c r="AHO12" s="102"/>
      <c r="AHP12" s="102"/>
      <c r="AHQ12" s="102"/>
      <c r="AHR12" s="102"/>
      <c r="AHS12" s="102"/>
      <c r="AHT12" s="102"/>
      <c r="AHU12" s="102"/>
      <c r="AHV12" s="102"/>
      <c r="AHW12" s="102"/>
      <c r="AHX12" s="102"/>
      <c r="AHY12" s="102"/>
      <c r="AHZ12" s="102"/>
      <c r="AIA12" s="102"/>
      <c r="AIB12" s="102"/>
      <c r="AIC12" s="102"/>
      <c r="AID12" s="102"/>
      <c r="AIE12" s="102"/>
      <c r="AIF12" s="102"/>
      <c r="AIG12" s="102"/>
      <c r="AIH12" s="102"/>
      <c r="AII12" s="102"/>
      <c r="AIJ12" s="102"/>
      <c r="AIK12" s="102"/>
      <c r="AIL12" s="102"/>
      <c r="AIM12" s="102"/>
      <c r="AIN12" s="102"/>
      <c r="AIO12" s="102"/>
      <c r="AIP12" s="102"/>
      <c r="AIQ12" s="102"/>
      <c r="AIR12" s="102"/>
      <c r="AIS12" s="102"/>
      <c r="AIT12" s="102"/>
      <c r="AIU12" s="102"/>
      <c r="AIV12" s="102"/>
      <c r="AIW12" s="102"/>
      <c r="AIX12" s="102"/>
      <c r="AIY12" s="102"/>
      <c r="AIZ12" s="102"/>
      <c r="AJA12" s="102"/>
      <c r="AJB12" s="102"/>
      <c r="AJC12" s="102"/>
      <c r="AJD12" s="102"/>
      <c r="AJE12" s="102"/>
      <c r="AJF12" s="102"/>
      <c r="AJG12" s="102"/>
      <c r="AJH12" s="102"/>
      <c r="AJI12" s="102"/>
      <c r="AJJ12" s="102"/>
      <c r="AJK12" s="102"/>
      <c r="AJL12" s="102"/>
      <c r="AJM12" s="102"/>
      <c r="AJN12" s="102"/>
      <c r="AJO12" s="102"/>
      <c r="AJP12" s="102"/>
      <c r="AJQ12" s="102"/>
      <c r="AJR12" s="102"/>
      <c r="AJS12" s="102"/>
      <c r="AJT12" s="102"/>
      <c r="AJU12" s="102"/>
      <c r="AJV12" s="102"/>
      <c r="AJW12" s="102"/>
      <c r="AJX12" s="102"/>
      <c r="AJY12" s="102"/>
      <c r="AJZ12" s="102"/>
      <c r="AKA12" s="102"/>
      <c r="AKB12" s="102"/>
      <c r="AKC12" s="102"/>
      <c r="AKD12" s="102"/>
      <c r="AKE12" s="102"/>
      <c r="AKF12" s="102"/>
      <c r="AKG12" s="102"/>
      <c r="AKH12" s="102"/>
      <c r="AKI12" s="102"/>
      <c r="AKJ12" s="102"/>
      <c r="AKK12" s="102"/>
      <c r="AKL12" s="102"/>
      <c r="AKM12" s="102"/>
      <c r="AKN12" s="102"/>
      <c r="AKO12" s="102"/>
      <c r="AKP12" s="102"/>
      <c r="AKQ12" s="102"/>
      <c r="AKR12" s="102"/>
      <c r="AKS12" s="102"/>
      <c r="AKT12" s="102"/>
      <c r="AKU12" s="102"/>
      <c r="AKV12" s="102"/>
      <c r="AKW12" s="102"/>
      <c r="AKX12" s="102"/>
      <c r="AKY12" s="102"/>
      <c r="AKZ12" s="102"/>
      <c r="ALA12" s="102"/>
      <c r="ALB12" s="102"/>
      <c r="ALC12" s="102"/>
      <c r="ALD12" s="102"/>
      <c r="ALE12" s="102"/>
      <c r="ALF12" s="102"/>
      <c r="ALG12" s="102"/>
      <c r="ALH12" s="102"/>
      <c r="ALI12" s="102"/>
      <c r="ALJ12" s="102"/>
      <c r="ALK12" s="102"/>
      <c r="ALL12" s="102"/>
      <c r="ALM12" s="102"/>
      <c r="ALN12" s="102"/>
      <c r="ALO12" s="102"/>
      <c r="ALP12" s="102"/>
      <c r="ALQ12" s="102"/>
      <c r="ALR12" s="102"/>
      <c r="ALS12" s="102"/>
      <c r="ALT12" s="102"/>
      <c r="ALU12" s="102"/>
      <c r="ALV12" s="102"/>
      <c r="ALW12" s="102"/>
      <c r="ALX12" s="102"/>
      <c r="ALY12" s="102"/>
      <c r="ALZ12" s="102"/>
      <c r="AMA12" s="102"/>
      <c r="AMB12" s="102"/>
      <c r="AMC12" s="102"/>
      <c r="AMD12" s="102"/>
      <c r="AME12" s="102"/>
      <c r="AMF12" s="102"/>
      <c r="AMG12" s="102"/>
      <c r="AMH12" s="102"/>
      <c r="AMI12" s="102"/>
      <c r="AMJ12" s="102"/>
    </row>
    <row r="13" spans="1:1024" customFormat="1" ht="45">
      <c r="A13" s="15" t="s">
        <v>64</v>
      </c>
      <c r="B13" s="214" t="s">
        <v>38</v>
      </c>
      <c r="C13" s="213" t="s">
        <v>453</v>
      </c>
      <c r="D13" s="213" t="s">
        <v>73</v>
      </c>
      <c r="E13" s="214" t="s">
        <v>21</v>
      </c>
      <c r="F13" s="214" t="s">
        <v>454</v>
      </c>
      <c r="G13" s="214" t="s">
        <v>455</v>
      </c>
      <c r="H13" s="215">
        <v>85350</v>
      </c>
      <c r="I13" s="215">
        <v>12000</v>
      </c>
      <c r="J13" s="215"/>
      <c r="K13" s="215"/>
      <c r="L13" s="216">
        <f t="shared" si="0"/>
        <v>14.059753954305799</v>
      </c>
      <c r="M13" s="217"/>
      <c r="N13" s="218">
        <v>4</v>
      </c>
      <c r="O13" s="218">
        <v>4</v>
      </c>
      <c r="P13" s="218"/>
      <c r="Q13" s="264"/>
      <c r="R13" s="125"/>
      <c r="S13" s="101" t="s">
        <v>456</v>
      </c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102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102"/>
      <c r="BN13" s="102"/>
      <c r="BO13" s="102"/>
      <c r="BP13" s="102"/>
      <c r="BQ13" s="102"/>
      <c r="BR13" s="102"/>
      <c r="BS13" s="102"/>
      <c r="BT13" s="102"/>
      <c r="BU13" s="102"/>
      <c r="BV13" s="102"/>
      <c r="BW13" s="102"/>
      <c r="BX13" s="102"/>
      <c r="BY13" s="102"/>
      <c r="BZ13" s="102"/>
      <c r="CA13" s="102"/>
      <c r="CB13" s="102"/>
      <c r="CC13" s="102"/>
      <c r="CD13" s="102"/>
      <c r="CE13" s="102"/>
      <c r="CF13" s="102"/>
      <c r="CG13" s="102"/>
      <c r="CH13" s="102"/>
      <c r="CI13" s="102"/>
      <c r="CJ13" s="102"/>
      <c r="CK13" s="102"/>
      <c r="CL13" s="102"/>
      <c r="CM13" s="102"/>
      <c r="CN13" s="102"/>
      <c r="CO13" s="102"/>
      <c r="CP13" s="102"/>
      <c r="CQ13" s="102"/>
      <c r="CR13" s="102"/>
      <c r="CS13" s="102"/>
      <c r="CT13" s="102"/>
      <c r="CU13" s="102"/>
      <c r="CV13" s="102"/>
      <c r="CW13" s="102"/>
      <c r="CX13" s="102"/>
      <c r="CY13" s="102"/>
      <c r="CZ13" s="102"/>
      <c r="DA13" s="102"/>
      <c r="DB13" s="102"/>
      <c r="DC13" s="102"/>
      <c r="DD13" s="102"/>
      <c r="DE13" s="102"/>
      <c r="DF13" s="102"/>
      <c r="DG13" s="102"/>
      <c r="DH13" s="102"/>
      <c r="DI13" s="102"/>
      <c r="DJ13" s="102"/>
      <c r="DK13" s="102"/>
      <c r="DL13" s="102"/>
      <c r="DM13" s="102"/>
      <c r="DN13" s="102"/>
      <c r="DO13" s="102"/>
      <c r="DP13" s="102"/>
      <c r="DQ13" s="102"/>
      <c r="DR13" s="102"/>
      <c r="DS13" s="102"/>
      <c r="DT13" s="102"/>
      <c r="DU13" s="102"/>
      <c r="DV13" s="102"/>
      <c r="DW13" s="102"/>
      <c r="DX13" s="102"/>
      <c r="DY13" s="102"/>
      <c r="DZ13" s="102"/>
      <c r="EA13" s="102"/>
      <c r="EB13" s="102"/>
      <c r="EC13" s="102"/>
      <c r="ED13" s="102"/>
      <c r="EE13" s="102"/>
      <c r="EF13" s="102"/>
      <c r="EG13" s="102"/>
      <c r="EH13" s="102"/>
      <c r="EI13" s="102"/>
      <c r="EJ13" s="102"/>
      <c r="EK13" s="102"/>
      <c r="EL13" s="102"/>
      <c r="EM13" s="102"/>
      <c r="EN13" s="102"/>
      <c r="EO13" s="102"/>
      <c r="EP13" s="102"/>
      <c r="EQ13" s="102"/>
      <c r="ER13" s="102"/>
      <c r="ES13" s="102"/>
      <c r="ET13" s="102"/>
      <c r="EU13" s="102"/>
      <c r="EV13" s="102"/>
      <c r="EW13" s="102"/>
      <c r="EX13" s="102"/>
      <c r="EY13" s="102"/>
      <c r="EZ13" s="102"/>
      <c r="FA13" s="102"/>
      <c r="FB13" s="102"/>
      <c r="FC13" s="102"/>
      <c r="FD13" s="102"/>
      <c r="FE13" s="102"/>
      <c r="FF13" s="102"/>
      <c r="FG13" s="102"/>
      <c r="FH13" s="102"/>
      <c r="FI13" s="102"/>
      <c r="FJ13" s="102"/>
      <c r="FK13" s="102"/>
      <c r="FL13" s="102"/>
      <c r="FM13" s="102"/>
      <c r="FN13" s="102"/>
      <c r="FO13" s="102"/>
      <c r="FP13" s="102"/>
      <c r="FQ13" s="102"/>
      <c r="FR13" s="102"/>
      <c r="FS13" s="102"/>
      <c r="FT13" s="102"/>
      <c r="FU13" s="102"/>
      <c r="FV13" s="102"/>
      <c r="FW13" s="102"/>
      <c r="FX13" s="102"/>
      <c r="FY13" s="102"/>
      <c r="FZ13" s="102"/>
      <c r="GA13" s="102"/>
      <c r="GB13" s="102"/>
      <c r="GC13" s="102"/>
      <c r="GD13" s="102"/>
      <c r="GE13" s="102"/>
      <c r="GF13" s="102"/>
      <c r="GG13" s="102"/>
      <c r="GH13" s="102"/>
      <c r="GI13" s="102"/>
      <c r="GJ13" s="102"/>
      <c r="GK13" s="102"/>
      <c r="GL13" s="102"/>
      <c r="GM13" s="102"/>
      <c r="GN13" s="102"/>
      <c r="GO13" s="102"/>
      <c r="GP13" s="102"/>
      <c r="GQ13" s="102"/>
      <c r="GR13" s="102"/>
      <c r="GS13" s="102"/>
      <c r="GT13" s="102"/>
      <c r="GU13" s="102"/>
      <c r="GV13" s="102"/>
      <c r="GW13" s="102"/>
      <c r="GX13" s="102"/>
      <c r="GY13" s="102"/>
      <c r="GZ13" s="102"/>
      <c r="HA13" s="102"/>
      <c r="HB13" s="102"/>
      <c r="HC13" s="102"/>
      <c r="HD13" s="102"/>
      <c r="HE13" s="102"/>
      <c r="HF13" s="102"/>
      <c r="HG13" s="102"/>
      <c r="HH13" s="102"/>
      <c r="HI13" s="102"/>
      <c r="HJ13" s="102"/>
      <c r="HK13" s="102"/>
      <c r="HL13" s="102"/>
      <c r="HM13" s="102"/>
      <c r="HN13" s="102"/>
      <c r="HO13" s="102"/>
      <c r="HP13" s="102"/>
      <c r="HQ13" s="102"/>
      <c r="HR13" s="102"/>
      <c r="HS13" s="102"/>
      <c r="HT13" s="102"/>
      <c r="HU13" s="102"/>
      <c r="HV13" s="102"/>
      <c r="HW13" s="102"/>
      <c r="HX13" s="102"/>
      <c r="HY13" s="102"/>
      <c r="HZ13" s="102"/>
      <c r="IA13" s="102"/>
      <c r="IB13" s="102"/>
      <c r="IC13" s="102"/>
      <c r="ID13" s="102"/>
      <c r="IE13" s="102"/>
      <c r="IF13" s="102"/>
      <c r="IG13" s="102"/>
      <c r="IH13" s="102"/>
      <c r="II13" s="102"/>
      <c r="IJ13" s="102"/>
      <c r="IK13" s="102"/>
      <c r="IL13" s="102"/>
      <c r="IM13" s="102"/>
      <c r="IN13" s="102"/>
      <c r="IO13" s="102"/>
      <c r="IP13" s="102"/>
      <c r="IQ13" s="102"/>
      <c r="IR13" s="102"/>
      <c r="IS13" s="102"/>
      <c r="IT13" s="102"/>
      <c r="IU13" s="102"/>
      <c r="IV13" s="102"/>
      <c r="IW13" s="102"/>
      <c r="IX13" s="102"/>
      <c r="IY13" s="102"/>
      <c r="IZ13" s="102"/>
      <c r="JA13" s="102"/>
      <c r="JB13" s="102"/>
      <c r="JC13" s="102"/>
      <c r="JD13" s="102"/>
      <c r="JE13" s="102"/>
      <c r="JF13" s="102"/>
      <c r="JG13" s="102"/>
      <c r="JH13" s="102"/>
      <c r="JI13" s="102"/>
      <c r="JJ13" s="102"/>
      <c r="JK13" s="102"/>
      <c r="JL13" s="102"/>
      <c r="JM13" s="102"/>
      <c r="JN13" s="102"/>
      <c r="JO13" s="102"/>
      <c r="JP13" s="102"/>
      <c r="JQ13" s="102"/>
      <c r="JR13" s="102"/>
      <c r="JS13" s="102"/>
      <c r="JT13" s="102"/>
      <c r="JU13" s="102"/>
      <c r="JV13" s="102"/>
      <c r="JW13" s="102"/>
      <c r="JX13" s="102"/>
      <c r="JY13" s="102"/>
      <c r="JZ13" s="102"/>
      <c r="KA13" s="102"/>
      <c r="KB13" s="102"/>
      <c r="KC13" s="102"/>
      <c r="KD13" s="102"/>
      <c r="KE13" s="102"/>
      <c r="KF13" s="102"/>
      <c r="KG13" s="102"/>
      <c r="KH13" s="102"/>
      <c r="KI13" s="102"/>
      <c r="KJ13" s="102"/>
      <c r="KK13" s="102"/>
      <c r="KL13" s="102"/>
      <c r="KM13" s="102"/>
      <c r="KN13" s="102"/>
      <c r="KO13" s="102"/>
      <c r="KP13" s="102"/>
      <c r="KQ13" s="102"/>
      <c r="KR13" s="102"/>
      <c r="KS13" s="102"/>
      <c r="KT13" s="102"/>
      <c r="KU13" s="102"/>
      <c r="KV13" s="102"/>
      <c r="KW13" s="102"/>
      <c r="KX13" s="102"/>
      <c r="KY13" s="102"/>
      <c r="KZ13" s="102"/>
      <c r="LA13" s="102"/>
      <c r="LB13" s="102"/>
      <c r="LC13" s="102"/>
      <c r="LD13" s="102"/>
      <c r="LE13" s="102"/>
      <c r="LF13" s="102"/>
      <c r="LG13" s="102"/>
      <c r="LH13" s="102"/>
      <c r="LI13" s="102"/>
      <c r="LJ13" s="102"/>
      <c r="LK13" s="102"/>
      <c r="LL13" s="102"/>
      <c r="LM13" s="102"/>
      <c r="LN13" s="102"/>
      <c r="LO13" s="102"/>
      <c r="LP13" s="102"/>
      <c r="LQ13" s="102"/>
      <c r="LR13" s="102"/>
      <c r="LS13" s="102"/>
      <c r="LT13" s="102"/>
      <c r="LU13" s="102"/>
      <c r="LV13" s="102"/>
      <c r="LW13" s="102"/>
      <c r="LX13" s="102"/>
      <c r="LY13" s="102"/>
      <c r="LZ13" s="102"/>
      <c r="MA13" s="102"/>
      <c r="MB13" s="102"/>
      <c r="MC13" s="102"/>
      <c r="MD13" s="102"/>
      <c r="ME13" s="102"/>
      <c r="MF13" s="102"/>
      <c r="MG13" s="102"/>
      <c r="MH13" s="102"/>
      <c r="MI13" s="102"/>
      <c r="MJ13" s="102"/>
      <c r="MK13" s="102"/>
      <c r="ML13" s="102"/>
      <c r="MM13" s="102"/>
      <c r="MN13" s="102"/>
      <c r="MO13" s="102"/>
      <c r="MP13" s="102"/>
      <c r="MQ13" s="102"/>
      <c r="MR13" s="102"/>
      <c r="MS13" s="102"/>
      <c r="MT13" s="102"/>
      <c r="MU13" s="102"/>
      <c r="MV13" s="102"/>
      <c r="MW13" s="102"/>
      <c r="MX13" s="102"/>
      <c r="MY13" s="102"/>
      <c r="MZ13" s="102"/>
      <c r="NA13" s="102"/>
      <c r="NB13" s="102"/>
      <c r="NC13" s="102"/>
      <c r="ND13" s="102"/>
      <c r="NE13" s="102"/>
      <c r="NF13" s="102"/>
      <c r="NG13" s="102"/>
      <c r="NH13" s="102"/>
      <c r="NI13" s="102"/>
      <c r="NJ13" s="102"/>
      <c r="NK13" s="102"/>
      <c r="NL13" s="102"/>
      <c r="NM13" s="102"/>
      <c r="NN13" s="102"/>
      <c r="NO13" s="102"/>
      <c r="NP13" s="102"/>
      <c r="NQ13" s="102"/>
      <c r="NR13" s="102"/>
      <c r="NS13" s="102"/>
      <c r="NT13" s="102"/>
      <c r="NU13" s="102"/>
      <c r="NV13" s="102"/>
      <c r="NW13" s="102"/>
      <c r="NX13" s="102"/>
      <c r="NY13" s="102"/>
      <c r="NZ13" s="102"/>
      <c r="OA13" s="102"/>
      <c r="OB13" s="102"/>
      <c r="OC13" s="102"/>
      <c r="OD13" s="102"/>
      <c r="OE13" s="102"/>
      <c r="OF13" s="102"/>
      <c r="OG13" s="102"/>
      <c r="OH13" s="102"/>
      <c r="OI13" s="102"/>
      <c r="OJ13" s="102"/>
      <c r="OK13" s="102"/>
      <c r="OL13" s="102"/>
      <c r="OM13" s="102"/>
      <c r="ON13" s="102"/>
      <c r="OO13" s="102"/>
      <c r="OP13" s="102"/>
      <c r="OQ13" s="102"/>
      <c r="OR13" s="102"/>
      <c r="OS13" s="102"/>
      <c r="OT13" s="102"/>
      <c r="OU13" s="102"/>
      <c r="OV13" s="102"/>
      <c r="OW13" s="102"/>
      <c r="OX13" s="102"/>
      <c r="OY13" s="102"/>
      <c r="OZ13" s="102"/>
      <c r="PA13" s="102"/>
      <c r="PB13" s="102"/>
      <c r="PC13" s="102"/>
      <c r="PD13" s="102"/>
      <c r="PE13" s="102"/>
      <c r="PF13" s="102"/>
      <c r="PG13" s="102"/>
      <c r="PH13" s="102"/>
      <c r="PI13" s="102"/>
      <c r="PJ13" s="102"/>
      <c r="PK13" s="102"/>
      <c r="PL13" s="102"/>
      <c r="PM13" s="102"/>
      <c r="PN13" s="102"/>
      <c r="PO13" s="102"/>
      <c r="PP13" s="102"/>
      <c r="PQ13" s="102"/>
      <c r="PR13" s="102"/>
      <c r="PS13" s="102"/>
      <c r="PT13" s="102"/>
      <c r="PU13" s="102"/>
      <c r="PV13" s="102"/>
      <c r="PW13" s="102"/>
      <c r="PX13" s="102"/>
      <c r="PY13" s="102"/>
      <c r="PZ13" s="102"/>
      <c r="QA13" s="102"/>
      <c r="QB13" s="102"/>
      <c r="QC13" s="102"/>
      <c r="QD13" s="102"/>
      <c r="QE13" s="102"/>
      <c r="QF13" s="102"/>
      <c r="QG13" s="102"/>
      <c r="QH13" s="102"/>
      <c r="QI13" s="102"/>
      <c r="QJ13" s="102"/>
      <c r="QK13" s="102"/>
      <c r="QL13" s="102"/>
      <c r="QM13" s="102"/>
      <c r="QN13" s="102"/>
      <c r="QO13" s="102"/>
      <c r="QP13" s="102"/>
      <c r="QQ13" s="102"/>
      <c r="QR13" s="102"/>
      <c r="QS13" s="102"/>
      <c r="QT13" s="102"/>
      <c r="QU13" s="102"/>
      <c r="QV13" s="102"/>
      <c r="QW13" s="102"/>
      <c r="QX13" s="102"/>
      <c r="QY13" s="102"/>
      <c r="QZ13" s="102"/>
      <c r="RA13" s="102"/>
      <c r="RB13" s="102"/>
      <c r="RC13" s="102"/>
      <c r="RD13" s="102"/>
      <c r="RE13" s="102"/>
      <c r="RF13" s="102"/>
      <c r="RG13" s="102"/>
      <c r="RH13" s="102"/>
      <c r="RI13" s="102"/>
      <c r="RJ13" s="102"/>
      <c r="RK13" s="102"/>
      <c r="RL13" s="102"/>
      <c r="RM13" s="102"/>
      <c r="RN13" s="102"/>
      <c r="RO13" s="102"/>
      <c r="RP13" s="102"/>
      <c r="RQ13" s="102"/>
      <c r="RR13" s="102"/>
      <c r="RS13" s="102"/>
      <c r="RT13" s="102"/>
      <c r="RU13" s="102"/>
      <c r="RV13" s="102"/>
      <c r="RW13" s="102"/>
      <c r="RX13" s="102"/>
      <c r="RY13" s="102"/>
      <c r="RZ13" s="102"/>
      <c r="SA13" s="102"/>
      <c r="SB13" s="102"/>
      <c r="SC13" s="102"/>
      <c r="SD13" s="102"/>
      <c r="SE13" s="102"/>
      <c r="SF13" s="102"/>
      <c r="SG13" s="102"/>
      <c r="SH13" s="102"/>
      <c r="SI13" s="102"/>
      <c r="SJ13" s="102"/>
      <c r="SK13" s="102"/>
      <c r="SL13" s="102"/>
      <c r="SM13" s="102"/>
      <c r="SN13" s="102"/>
      <c r="SO13" s="102"/>
      <c r="SP13" s="102"/>
      <c r="SQ13" s="102"/>
      <c r="SR13" s="102"/>
      <c r="SS13" s="102"/>
      <c r="ST13" s="102"/>
      <c r="SU13" s="102"/>
      <c r="SV13" s="102"/>
      <c r="SW13" s="102"/>
      <c r="SX13" s="102"/>
      <c r="SY13" s="102"/>
      <c r="SZ13" s="102"/>
      <c r="TA13" s="102"/>
      <c r="TB13" s="102"/>
      <c r="TC13" s="102"/>
      <c r="TD13" s="102"/>
      <c r="TE13" s="102"/>
      <c r="TF13" s="102"/>
      <c r="TG13" s="102"/>
      <c r="TH13" s="102"/>
      <c r="TI13" s="102"/>
      <c r="TJ13" s="102"/>
      <c r="TK13" s="102"/>
      <c r="TL13" s="102"/>
      <c r="TM13" s="102"/>
      <c r="TN13" s="102"/>
      <c r="TO13" s="102"/>
      <c r="TP13" s="102"/>
      <c r="TQ13" s="102"/>
      <c r="TR13" s="102"/>
      <c r="TS13" s="102"/>
      <c r="TT13" s="102"/>
      <c r="TU13" s="102"/>
      <c r="TV13" s="102"/>
      <c r="TW13" s="102"/>
      <c r="TX13" s="102"/>
      <c r="TY13" s="102"/>
      <c r="TZ13" s="102"/>
      <c r="UA13" s="102"/>
      <c r="UB13" s="102"/>
      <c r="UC13" s="102"/>
      <c r="UD13" s="102"/>
      <c r="UE13" s="102"/>
      <c r="UF13" s="102"/>
      <c r="UG13" s="102"/>
      <c r="UH13" s="102"/>
      <c r="UI13" s="102"/>
      <c r="UJ13" s="102"/>
      <c r="UK13" s="102"/>
      <c r="UL13" s="102"/>
      <c r="UM13" s="102"/>
      <c r="UN13" s="102"/>
      <c r="UO13" s="102"/>
      <c r="UP13" s="102"/>
      <c r="UQ13" s="102"/>
      <c r="UR13" s="102"/>
      <c r="US13" s="102"/>
      <c r="UT13" s="102"/>
      <c r="UU13" s="102"/>
      <c r="UV13" s="102"/>
      <c r="UW13" s="102"/>
      <c r="UX13" s="102"/>
      <c r="UY13" s="102"/>
      <c r="UZ13" s="102"/>
      <c r="VA13" s="102"/>
      <c r="VB13" s="102"/>
      <c r="VC13" s="102"/>
      <c r="VD13" s="102"/>
      <c r="VE13" s="102"/>
      <c r="VF13" s="102"/>
      <c r="VG13" s="102"/>
      <c r="VH13" s="102"/>
      <c r="VI13" s="102"/>
      <c r="VJ13" s="102"/>
      <c r="VK13" s="102"/>
      <c r="VL13" s="102"/>
      <c r="VM13" s="102"/>
      <c r="VN13" s="102"/>
      <c r="VO13" s="102"/>
      <c r="VP13" s="102"/>
      <c r="VQ13" s="102"/>
      <c r="VR13" s="102"/>
      <c r="VS13" s="102"/>
      <c r="VT13" s="102"/>
      <c r="VU13" s="102"/>
      <c r="VV13" s="102"/>
      <c r="VW13" s="102"/>
      <c r="VX13" s="102"/>
      <c r="VY13" s="102"/>
      <c r="VZ13" s="102"/>
      <c r="WA13" s="102"/>
      <c r="WB13" s="102"/>
      <c r="WC13" s="102"/>
      <c r="WD13" s="102"/>
      <c r="WE13" s="102"/>
      <c r="WF13" s="102"/>
      <c r="WG13" s="102"/>
      <c r="WH13" s="102"/>
      <c r="WI13" s="102"/>
      <c r="WJ13" s="102"/>
      <c r="WK13" s="102"/>
      <c r="WL13" s="102"/>
      <c r="WM13" s="102"/>
      <c r="WN13" s="102"/>
      <c r="WO13" s="102"/>
      <c r="WP13" s="102"/>
      <c r="WQ13" s="102"/>
      <c r="WR13" s="102"/>
      <c r="WS13" s="102"/>
      <c r="WT13" s="102"/>
      <c r="WU13" s="102"/>
      <c r="WV13" s="102"/>
      <c r="WW13" s="102"/>
      <c r="WX13" s="102"/>
      <c r="WY13" s="102"/>
      <c r="WZ13" s="102"/>
      <c r="XA13" s="102"/>
      <c r="XB13" s="102"/>
      <c r="XC13" s="102"/>
      <c r="XD13" s="102"/>
      <c r="XE13" s="102"/>
      <c r="XF13" s="102"/>
      <c r="XG13" s="102"/>
      <c r="XH13" s="102"/>
      <c r="XI13" s="102"/>
      <c r="XJ13" s="102"/>
      <c r="XK13" s="102"/>
      <c r="XL13" s="102"/>
      <c r="XM13" s="102"/>
      <c r="XN13" s="102"/>
      <c r="XO13" s="102"/>
      <c r="XP13" s="102"/>
      <c r="XQ13" s="102"/>
      <c r="XR13" s="102"/>
      <c r="XS13" s="102"/>
      <c r="XT13" s="102"/>
      <c r="XU13" s="102"/>
      <c r="XV13" s="102"/>
      <c r="XW13" s="102"/>
      <c r="XX13" s="102"/>
      <c r="XY13" s="102"/>
      <c r="XZ13" s="102"/>
      <c r="YA13" s="102"/>
      <c r="YB13" s="102"/>
      <c r="YC13" s="102"/>
      <c r="YD13" s="102"/>
      <c r="YE13" s="102"/>
      <c r="YF13" s="102"/>
      <c r="YG13" s="102"/>
      <c r="YH13" s="102"/>
      <c r="YI13" s="102"/>
      <c r="YJ13" s="102"/>
      <c r="YK13" s="102"/>
      <c r="YL13" s="102"/>
      <c r="YM13" s="102"/>
      <c r="YN13" s="102"/>
      <c r="YO13" s="102"/>
      <c r="YP13" s="102"/>
      <c r="YQ13" s="102"/>
      <c r="YR13" s="102"/>
      <c r="YS13" s="102"/>
      <c r="YT13" s="102"/>
      <c r="YU13" s="102"/>
      <c r="YV13" s="102"/>
      <c r="YW13" s="102"/>
      <c r="YX13" s="102"/>
      <c r="YY13" s="102"/>
      <c r="YZ13" s="102"/>
      <c r="ZA13" s="102"/>
      <c r="ZB13" s="102"/>
      <c r="ZC13" s="102"/>
      <c r="ZD13" s="102"/>
      <c r="ZE13" s="102"/>
      <c r="ZF13" s="102"/>
      <c r="ZG13" s="102"/>
      <c r="ZH13" s="102"/>
      <c r="ZI13" s="102"/>
      <c r="ZJ13" s="102"/>
      <c r="ZK13" s="102"/>
      <c r="ZL13" s="102"/>
      <c r="ZM13" s="102"/>
      <c r="ZN13" s="102"/>
      <c r="ZO13" s="102"/>
      <c r="ZP13" s="102"/>
      <c r="ZQ13" s="102"/>
      <c r="ZR13" s="102"/>
      <c r="ZS13" s="102"/>
      <c r="ZT13" s="102"/>
      <c r="ZU13" s="102"/>
      <c r="ZV13" s="102"/>
      <c r="ZW13" s="102"/>
      <c r="ZX13" s="102"/>
      <c r="ZY13" s="102"/>
      <c r="ZZ13" s="102"/>
      <c r="AAA13" s="102"/>
      <c r="AAB13" s="102"/>
      <c r="AAC13" s="102"/>
      <c r="AAD13" s="102"/>
      <c r="AAE13" s="102"/>
      <c r="AAF13" s="102"/>
      <c r="AAG13" s="102"/>
      <c r="AAH13" s="102"/>
      <c r="AAI13" s="102"/>
      <c r="AAJ13" s="102"/>
      <c r="AAK13" s="102"/>
      <c r="AAL13" s="102"/>
      <c r="AAM13" s="102"/>
      <c r="AAN13" s="102"/>
      <c r="AAO13" s="102"/>
      <c r="AAP13" s="102"/>
      <c r="AAQ13" s="102"/>
      <c r="AAR13" s="102"/>
      <c r="AAS13" s="102"/>
      <c r="AAT13" s="102"/>
      <c r="AAU13" s="102"/>
      <c r="AAV13" s="102"/>
      <c r="AAW13" s="102"/>
      <c r="AAX13" s="102"/>
      <c r="AAY13" s="102"/>
      <c r="AAZ13" s="102"/>
      <c r="ABA13" s="102"/>
      <c r="ABB13" s="102"/>
      <c r="ABC13" s="102"/>
      <c r="ABD13" s="102"/>
      <c r="ABE13" s="102"/>
      <c r="ABF13" s="102"/>
      <c r="ABG13" s="102"/>
      <c r="ABH13" s="102"/>
      <c r="ABI13" s="102"/>
      <c r="ABJ13" s="102"/>
      <c r="ABK13" s="102"/>
      <c r="ABL13" s="102"/>
      <c r="ABM13" s="102"/>
      <c r="ABN13" s="102"/>
      <c r="ABO13" s="102"/>
      <c r="ABP13" s="102"/>
      <c r="ABQ13" s="102"/>
      <c r="ABR13" s="102"/>
      <c r="ABS13" s="102"/>
      <c r="ABT13" s="102"/>
      <c r="ABU13" s="102"/>
      <c r="ABV13" s="102"/>
      <c r="ABW13" s="102"/>
      <c r="ABX13" s="102"/>
      <c r="ABY13" s="102"/>
      <c r="ABZ13" s="102"/>
      <c r="ACA13" s="102"/>
      <c r="ACB13" s="102"/>
      <c r="ACC13" s="102"/>
      <c r="ACD13" s="102"/>
      <c r="ACE13" s="102"/>
      <c r="ACF13" s="102"/>
      <c r="ACG13" s="102"/>
      <c r="ACH13" s="102"/>
      <c r="ACI13" s="102"/>
      <c r="ACJ13" s="102"/>
      <c r="ACK13" s="102"/>
      <c r="ACL13" s="102"/>
      <c r="ACM13" s="102"/>
      <c r="ACN13" s="102"/>
      <c r="ACO13" s="102"/>
      <c r="ACP13" s="102"/>
      <c r="ACQ13" s="102"/>
      <c r="ACR13" s="102"/>
      <c r="ACS13" s="102"/>
      <c r="ACT13" s="102"/>
      <c r="ACU13" s="102"/>
      <c r="ACV13" s="102"/>
      <c r="ACW13" s="102"/>
      <c r="ACX13" s="102"/>
      <c r="ACY13" s="102"/>
      <c r="ACZ13" s="102"/>
      <c r="ADA13" s="102"/>
      <c r="ADB13" s="102"/>
      <c r="ADC13" s="102"/>
      <c r="ADD13" s="102"/>
      <c r="ADE13" s="102"/>
      <c r="ADF13" s="102"/>
      <c r="ADG13" s="102"/>
      <c r="ADH13" s="102"/>
      <c r="ADI13" s="102"/>
      <c r="ADJ13" s="102"/>
      <c r="ADK13" s="102"/>
      <c r="ADL13" s="102"/>
      <c r="ADM13" s="102"/>
      <c r="ADN13" s="102"/>
      <c r="ADO13" s="102"/>
      <c r="ADP13" s="102"/>
      <c r="ADQ13" s="102"/>
      <c r="ADR13" s="102"/>
      <c r="ADS13" s="102"/>
      <c r="ADT13" s="102"/>
      <c r="ADU13" s="102"/>
      <c r="ADV13" s="102"/>
      <c r="ADW13" s="102"/>
      <c r="ADX13" s="102"/>
      <c r="ADY13" s="102"/>
      <c r="ADZ13" s="102"/>
      <c r="AEA13" s="102"/>
      <c r="AEB13" s="102"/>
      <c r="AEC13" s="102"/>
      <c r="AED13" s="102"/>
      <c r="AEE13" s="102"/>
      <c r="AEF13" s="102"/>
      <c r="AEG13" s="102"/>
      <c r="AEH13" s="102"/>
      <c r="AEI13" s="102"/>
      <c r="AEJ13" s="102"/>
      <c r="AEK13" s="102"/>
      <c r="AEL13" s="102"/>
      <c r="AEM13" s="102"/>
      <c r="AEN13" s="102"/>
      <c r="AEO13" s="102"/>
      <c r="AEP13" s="102"/>
      <c r="AEQ13" s="102"/>
      <c r="AER13" s="102"/>
      <c r="AES13" s="102"/>
      <c r="AET13" s="102"/>
      <c r="AEU13" s="102"/>
      <c r="AEV13" s="102"/>
      <c r="AEW13" s="102"/>
      <c r="AEX13" s="102"/>
      <c r="AEY13" s="102"/>
      <c r="AEZ13" s="102"/>
      <c r="AFA13" s="102"/>
      <c r="AFB13" s="102"/>
      <c r="AFC13" s="102"/>
      <c r="AFD13" s="102"/>
      <c r="AFE13" s="102"/>
      <c r="AFF13" s="102"/>
      <c r="AFG13" s="102"/>
      <c r="AFH13" s="102"/>
      <c r="AFI13" s="102"/>
      <c r="AFJ13" s="102"/>
      <c r="AFK13" s="102"/>
      <c r="AFL13" s="102"/>
      <c r="AFM13" s="102"/>
      <c r="AFN13" s="102"/>
      <c r="AFO13" s="102"/>
      <c r="AFP13" s="102"/>
      <c r="AFQ13" s="102"/>
      <c r="AFR13" s="102"/>
      <c r="AFS13" s="102"/>
      <c r="AFT13" s="102"/>
      <c r="AFU13" s="102"/>
      <c r="AFV13" s="102"/>
      <c r="AFW13" s="102"/>
      <c r="AFX13" s="102"/>
      <c r="AFY13" s="102"/>
      <c r="AFZ13" s="102"/>
      <c r="AGA13" s="102"/>
      <c r="AGB13" s="102"/>
      <c r="AGC13" s="102"/>
      <c r="AGD13" s="102"/>
      <c r="AGE13" s="102"/>
      <c r="AGF13" s="102"/>
      <c r="AGG13" s="102"/>
      <c r="AGH13" s="102"/>
      <c r="AGI13" s="102"/>
      <c r="AGJ13" s="102"/>
      <c r="AGK13" s="102"/>
      <c r="AGL13" s="102"/>
      <c r="AGM13" s="102"/>
      <c r="AGN13" s="102"/>
      <c r="AGO13" s="102"/>
      <c r="AGP13" s="102"/>
      <c r="AGQ13" s="102"/>
      <c r="AGR13" s="102"/>
      <c r="AGS13" s="102"/>
      <c r="AGT13" s="102"/>
      <c r="AGU13" s="102"/>
      <c r="AGV13" s="102"/>
      <c r="AGW13" s="102"/>
      <c r="AGX13" s="102"/>
      <c r="AGY13" s="102"/>
      <c r="AGZ13" s="102"/>
      <c r="AHA13" s="102"/>
      <c r="AHB13" s="102"/>
      <c r="AHC13" s="102"/>
      <c r="AHD13" s="102"/>
      <c r="AHE13" s="102"/>
      <c r="AHF13" s="102"/>
      <c r="AHG13" s="102"/>
      <c r="AHH13" s="102"/>
      <c r="AHI13" s="102"/>
      <c r="AHJ13" s="102"/>
      <c r="AHK13" s="102"/>
      <c r="AHL13" s="102"/>
      <c r="AHM13" s="102"/>
      <c r="AHN13" s="102"/>
      <c r="AHO13" s="102"/>
      <c r="AHP13" s="102"/>
      <c r="AHQ13" s="102"/>
      <c r="AHR13" s="102"/>
      <c r="AHS13" s="102"/>
      <c r="AHT13" s="102"/>
      <c r="AHU13" s="102"/>
      <c r="AHV13" s="102"/>
      <c r="AHW13" s="102"/>
      <c r="AHX13" s="102"/>
      <c r="AHY13" s="102"/>
      <c r="AHZ13" s="102"/>
      <c r="AIA13" s="102"/>
      <c r="AIB13" s="102"/>
      <c r="AIC13" s="102"/>
      <c r="AID13" s="102"/>
      <c r="AIE13" s="102"/>
      <c r="AIF13" s="102"/>
      <c r="AIG13" s="102"/>
      <c r="AIH13" s="102"/>
      <c r="AII13" s="102"/>
      <c r="AIJ13" s="102"/>
      <c r="AIK13" s="102"/>
      <c r="AIL13" s="102"/>
      <c r="AIM13" s="102"/>
      <c r="AIN13" s="102"/>
      <c r="AIO13" s="102"/>
      <c r="AIP13" s="102"/>
      <c r="AIQ13" s="102"/>
      <c r="AIR13" s="102"/>
      <c r="AIS13" s="102"/>
      <c r="AIT13" s="102"/>
      <c r="AIU13" s="102"/>
      <c r="AIV13" s="102"/>
      <c r="AIW13" s="102"/>
      <c r="AIX13" s="102"/>
      <c r="AIY13" s="102"/>
      <c r="AIZ13" s="102"/>
      <c r="AJA13" s="102"/>
      <c r="AJB13" s="102"/>
      <c r="AJC13" s="102"/>
      <c r="AJD13" s="102"/>
      <c r="AJE13" s="102"/>
      <c r="AJF13" s="102"/>
      <c r="AJG13" s="102"/>
      <c r="AJH13" s="102"/>
      <c r="AJI13" s="102"/>
      <c r="AJJ13" s="102"/>
      <c r="AJK13" s="102"/>
      <c r="AJL13" s="102"/>
      <c r="AJM13" s="102"/>
      <c r="AJN13" s="102"/>
      <c r="AJO13" s="102"/>
      <c r="AJP13" s="102"/>
      <c r="AJQ13" s="102"/>
      <c r="AJR13" s="102"/>
      <c r="AJS13" s="102"/>
      <c r="AJT13" s="102"/>
      <c r="AJU13" s="102"/>
      <c r="AJV13" s="102"/>
      <c r="AJW13" s="102"/>
      <c r="AJX13" s="102"/>
      <c r="AJY13" s="102"/>
      <c r="AJZ13" s="102"/>
      <c r="AKA13" s="102"/>
      <c r="AKB13" s="102"/>
      <c r="AKC13" s="102"/>
      <c r="AKD13" s="102"/>
      <c r="AKE13" s="102"/>
      <c r="AKF13" s="102"/>
      <c r="AKG13" s="102"/>
      <c r="AKH13" s="102"/>
      <c r="AKI13" s="102"/>
      <c r="AKJ13" s="102"/>
      <c r="AKK13" s="102"/>
      <c r="AKL13" s="102"/>
      <c r="AKM13" s="102"/>
      <c r="AKN13" s="102"/>
      <c r="AKO13" s="102"/>
      <c r="AKP13" s="102"/>
      <c r="AKQ13" s="102"/>
      <c r="AKR13" s="102"/>
      <c r="AKS13" s="102"/>
      <c r="AKT13" s="102"/>
      <c r="AKU13" s="102"/>
      <c r="AKV13" s="102"/>
      <c r="AKW13" s="102"/>
      <c r="AKX13" s="102"/>
      <c r="AKY13" s="102"/>
      <c r="AKZ13" s="102"/>
      <c r="ALA13" s="102"/>
      <c r="ALB13" s="102"/>
      <c r="ALC13" s="102"/>
      <c r="ALD13" s="102"/>
      <c r="ALE13" s="102"/>
      <c r="ALF13" s="102"/>
      <c r="ALG13" s="102"/>
      <c r="ALH13" s="102"/>
      <c r="ALI13" s="102"/>
      <c r="ALJ13" s="102"/>
      <c r="ALK13" s="102"/>
      <c r="ALL13" s="102"/>
      <c r="ALM13" s="102"/>
      <c r="ALN13" s="102"/>
      <c r="ALO13" s="102"/>
      <c r="ALP13" s="102"/>
      <c r="ALQ13" s="102"/>
      <c r="ALR13" s="102"/>
      <c r="ALS13" s="102"/>
      <c r="ALT13" s="102"/>
      <c r="ALU13" s="102"/>
      <c r="ALV13" s="102"/>
      <c r="ALW13" s="102"/>
      <c r="ALX13" s="102"/>
      <c r="ALY13" s="102"/>
      <c r="ALZ13" s="102"/>
      <c r="AMA13" s="102"/>
      <c r="AMB13" s="102"/>
      <c r="AMC13" s="102"/>
      <c r="AMD13" s="102"/>
      <c r="AME13" s="102"/>
      <c r="AMF13" s="102"/>
      <c r="AMG13" s="102"/>
      <c r="AMH13" s="102"/>
      <c r="AMI13" s="102"/>
      <c r="AMJ13" s="102"/>
    </row>
    <row r="14" spans="1:1024" customFormat="1" ht="33.75">
      <c r="A14" s="15" t="s">
        <v>67</v>
      </c>
      <c r="B14" s="214" t="s">
        <v>46</v>
      </c>
      <c r="C14" s="213" t="s">
        <v>457</v>
      </c>
      <c r="D14" s="213" t="s">
        <v>20</v>
      </c>
      <c r="E14" s="214" t="s">
        <v>21</v>
      </c>
      <c r="F14" s="214" t="s">
        <v>458</v>
      </c>
      <c r="G14" s="214" t="s">
        <v>459</v>
      </c>
      <c r="H14" s="215">
        <v>22660</v>
      </c>
      <c r="I14" s="215">
        <v>8850</v>
      </c>
      <c r="J14" s="215"/>
      <c r="K14" s="215"/>
      <c r="L14" s="216">
        <f t="shared" si="0"/>
        <v>39.055604589585172</v>
      </c>
      <c r="M14" s="217"/>
      <c r="N14" s="218">
        <v>4</v>
      </c>
      <c r="O14" s="218">
        <v>4</v>
      </c>
      <c r="P14" s="218"/>
      <c r="Q14" s="264"/>
      <c r="R14" s="125"/>
      <c r="S14" s="101" t="s">
        <v>460</v>
      </c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102"/>
      <c r="AU14" s="102"/>
      <c r="AV14" s="102"/>
      <c r="AW14" s="102"/>
      <c r="AX14" s="102"/>
      <c r="AY14" s="102"/>
      <c r="AZ14" s="102"/>
      <c r="BA14" s="102"/>
      <c r="BB14" s="102"/>
      <c r="BC14" s="102"/>
      <c r="BD14" s="102"/>
      <c r="BE14" s="102"/>
      <c r="BF14" s="102"/>
      <c r="BG14" s="102"/>
      <c r="BH14" s="102"/>
      <c r="BI14" s="102"/>
      <c r="BJ14" s="102"/>
      <c r="BK14" s="102"/>
      <c r="BL14" s="102"/>
      <c r="BM14" s="102"/>
      <c r="BN14" s="102"/>
      <c r="BO14" s="102"/>
      <c r="BP14" s="102"/>
      <c r="BQ14" s="102"/>
      <c r="BR14" s="102"/>
      <c r="BS14" s="102"/>
      <c r="BT14" s="102"/>
      <c r="BU14" s="102"/>
      <c r="BV14" s="102"/>
      <c r="BW14" s="102"/>
      <c r="BX14" s="102"/>
      <c r="BY14" s="102"/>
      <c r="BZ14" s="102"/>
      <c r="CA14" s="102"/>
      <c r="CB14" s="102"/>
      <c r="CC14" s="102"/>
      <c r="CD14" s="102"/>
      <c r="CE14" s="102"/>
      <c r="CF14" s="102"/>
      <c r="CG14" s="102"/>
      <c r="CH14" s="102"/>
      <c r="CI14" s="102"/>
      <c r="CJ14" s="102"/>
      <c r="CK14" s="102"/>
      <c r="CL14" s="102"/>
      <c r="CM14" s="102"/>
      <c r="CN14" s="102"/>
      <c r="CO14" s="102"/>
      <c r="CP14" s="102"/>
      <c r="CQ14" s="102"/>
      <c r="CR14" s="102"/>
      <c r="CS14" s="102"/>
      <c r="CT14" s="102"/>
      <c r="CU14" s="102"/>
      <c r="CV14" s="102"/>
      <c r="CW14" s="102"/>
      <c r="CX14" s="102"/>
      <c r="CY14" s="102"/>
      <c r="CZ14" s="102"/>
      <c r="DA14" s="102"/>
      <c r="DB14" s="102"/>
      <c r="DC14" s="102"/>
      <c r="DD14" s="102"/>
      <c r="DE14" s="102"/>
      <c r="DF14" s="102"/>
      <c r="DG14" s="102"/>
      <c r="DH14" s="102"/>
      <c r="DI14" s="102"/>
      <c r="DJ14" s="102"/>
      <c r="DK14" s="102"/>
      <c r="DL14" s="102"/>
      <c r="DM14" s="102"/>
      <c r="DN14" s="102"/>
      <c r="DO14" s="102"/>
      <c r="DP14" s="102"/>
      <c r="DQ14" s="102"/>
      <c r="DR14" s="102"/>
      <c r="DS14" s="102"/>
      <c r="DT14" s="102"/>
      <c r="DU14" s="102"/>
      <c r="DV14" s="102"/>
      <c r="DW14" s="102"/>
      <c r="DX14" s="102"/>
      <c r="DY14" s="102"/>
      <c r="DZ14" s="102"/>
      <c r="EA14" s="102"/>
      <c r="EB14" s="102"/>
      <c r="EC14" s="102"/>
      <c r="ED14" s="102"/>
      <c r="EE14" s="102"/>
      <c r="EF14" s="102"/>
      <c r="EG14" s="102"/>
      <c r="EH14" s="102"/>
      <c r="EI14" s="102"/>
      <c r="EJ14" s="102"/>
      <c r="EK14" s="102"/>
      <c r="EL14" s="102"/>
      <c r="EM14" s="102"/>
      <c r="EN14" s="102"/>
      <c r="EO14" s="102"/>
      <c r="EP14" s="102"/>
      <c r="EQ14" s="102"/>
      <c r="ER14" s="102"/>
      <c r="ES14" s="102"/>
      <c r="ET14" s="102"/>
      <c r="EU14" s="102"/>
      <c r="EV14" s="102"/>
      <c r="EW14" s="102"/>
      <c r="EX14" s="102"/>
      <c r="EY14" s="102"/>
      <c r="EZ14" s="102"/>
      <c r="FA14" s="102"/>
      <c r="FB14" s="102"/>
      <c r="FC14" s="102"/>
      <c r="FD14" s="102"/>
      <c r="FE14" s="102"/>
      <c r="FF14" s="102"/>
      <c r="FG14" s="102"/>
      <c r="FH14" s="102"/>
      <c r="FI14" s="102"/>
      <c r="FJ14" s="102"/>
      <c r="FK14" s="102"/>
      <c r="FL14" s="102"/>
      <c r="FM14" s="102"/>
      <c r="FN14" s="102"/>
      <c r="FO14" s="102"/>
      <c r="FP14" s="102"/>
      <c r="FQ14" s="102"/>
      <c r="FR14" s="102"/>
      <c r="FS14" s="102"/>
      <c r="FT14" s="102"/>
      <c r="FU14" s="102"/>
      <c r="FV14" s="102"/>
      <c r="FW14" s="102"/>
      <c r="FX14" s="102"/>
      <c r="FY14" s="102"/>
      <c r="FZ14" s="102"/>
      <c r="GA14" s="102"/>
      <c r="GB14" s="102"/>
      <c r="GC14" s="102"/>
      <c r="GD14" s="102"/>
      <c r="GE14" s="102"/>
      <c r="GF14" s="102"/>
      <c r="GG14" s="102"/>
      <c r="GH14" s="102"/>
      <c r="GI14" s="102"/>
      <c r="GJ14" s="102"/>
      <c r="GK14" s="102"/>
      <c r="GL14" s="102"/>
      <c r="GM14" s="102"/>
      <c r="GN14" s="102"/>
      <c r="GO14" s="102"/>
      <c r="GP14" s="102"/>
      <c r="GQ14" s="102"/>
      <c r="GR14" s="102"/>
      <c r="GS14" s="102"/>
      <c r="GT14" s="102"/>
      <c r="GU14" s="102"/>
      <c r="GV14" s="102"/>
      <c r="GW14" s="102"/>
      <c r="GX14" s="102"/>
      <c r="GY14" s="102"/>
      <c r="GZ14" s="102"/>
      <c r="HA14" s="102"/>
      <c r="HB14" s="102"/>
      <c r="HC14" s="102"/>
      <c r="HD14" s="102"/>
      <c r="HE14" s="102"/>
      <c r="HF14" s="102"/>
      <c r="HG14" s="102"/>
      <c r="HH14" s="102"/>
      <c r="HI14" s="102"/>
      <c r="HJ14" s="102"/>
      <c r="HK14" s="102"/>
      <c r="HL14" s="102"/>
      <c r="HM14" s="102"/>
      <c r="HN14" s="102"/>
      <c r="HO14" s="102"/>
      <c r="HP14" s="102"/>
      <c r="HQ14" s="102"/>
      <c r="HR14" s="102"/>
      <c r="HS14" s="102"/>
      <c r="HT14" s="102"/>
      <c r="HU14" s="102"/>
      <c r="HV14" s="102"/>
      <c r="HW14" s="102"/>
      <c r="HX14" s="102"/>
      <c r="HY14" s="102"/>
      <c r="HZ14" s="102"/>
      <c r="IA14" s="102"/>
      <c r="IB14" s="102"/>
      <c r="IC14" s="102"/>
      <c r="ID14" s="102"/>
      <c r="IE14" s="102"/>
      <c r="IF14" s="102"/>
      <c r="IG14" s="102"/>
      <c r="IH14" s="102"/>
      <c r="II14" s="102"/>
      <c r="IJ14" s="102"/>
      <c r="IK14" s="102"/>
      <c r="IL14" s="102"/>
      <c r="IM14" s="102"/>
      <c r="IN14" s="102"/>
      <c r="IO14" s="102"/>
      <c r="IP14" s="102"/>
      <c r="IQ14" s="102"/>
      <c r="IR14" s="102"/>
      <c r="IS14" s="102"/>
      <c r="IT14" s="102"/>
      <c r="IU14" s="102"/>
      <c r="IV14" s="102"/>
      <c r="IW14" s="102"/>
      <c r="IX14" s="102"/>
      <c r="IY14" s="102"/>
      <c r="IZ14" s="102"/>
      <c r="JA14" s="102"/>
      <c r="JB14" s="102"/>
      <c r="JC14" s="102"/>
      <c r="JD14" s="102"/>
      <c r="JE14" s="102"/>
      <c r="JF14" s="102"/>
      <c r="JG14" s="102"/>
      <c r="JH14" s="102"/>
      <c r="JI14" s="102"/>
      <c r="JJ14" s="102"/>
      <c r="JK14" s="102"/>
      <c r="JL14" s="102"/>
      <c r="JM14" s="102"/>
      <c r="JN14" s="102"/>
      <c r="JO14" s="102"/>
      <c r="JP14" s="102"/>
      <c r="JQ14" s="102"/>
      <c r="JR14" s="102"/>
      <c r="JS14" s="102"/>
      <c r="JT14" s="102"/>
      <c r="JU14" s="102"/>
      <c r="JV14" s="102"/>
      <c r="JW14" s="102"/>
      <c r="JX14" s="102"/>
      <c r="JY14" s="102"/>
      <c r="JZ14" s="102"/>
      <c r="KA14" s="102"/>
      <c r="KB14" s="102"/>
      <c r="KC14" s="102"/>
      <c r="KD14" s="102"/>
      <c r="KE14" s="102"/>
      <c r="KF14" s="102"/>
      <c r="KG14" s="102"/>
      <c r="KH14" s="102"/>
      <c r="KI14" s="102"/>
      <c r="KJ14" s="102"/>
      <c r="KK14" s="102"/>
      <c r="KL14" s="102"/>
      <c r="KM14" s="102"/>
      <c r="KN14" s="102"/>
      <c r="KO14" s="102"/>
      <c r="KP14" s="102"/>
      <c r="KQ14" s="102"/>
      <c r="KR14" s="102"/>
      <c r="KS14" s="102"/>
      <c r="KT14" s="102"/>
      <c r="KU14" s="102"/>
      <c r="KV14" s="102"/>
      <c r="KW14" s="102"/>
      <c r="KX14" s="102"/>
      <c r="KY14" s="102"/>
      <c r="KZ14" s="102"/>
      <c r="LA14" s="102"/>
      <c r="LB14" s="102"/>
      <c r="LC14" s="102"/>
      <c r="LD14" s="102"/>
      <c r="LE14" s="102"/>
      <c r="LF14" s="102"/>
      <c r="LG14" s="102"/>
      <c r="LH14" s="102"/>
      <c r="LI14" s="102"/>
      <c r="LJ14" s="102"/>
      <c r="LK14" s="102"/>
      <c r="LL14" s="102"/>
      <c r="LM14" s="102"/>
      <c r="LN14" s="102"/>
      <c r="LO14" s="102"/>
      <c r="LP14" s="102"/>
      <c r="LQ14" s="102"/>
      <c r="LR14" s="102"/>
      <c r="LS14" s="102"/>
      <c r="LT14" s="102"/>
      <c r="LU14" s="102"/>
      <c r="LV14" s="102"/>
      <c r="LW14" s="102"/>
      <c r="LX14" s="102"/>
      <c r="LY14" s="102"/>
      <c r="LZ14" s="102"/>
      <c r="MA14" s="102"/>
      <c r="MB14" s="102"/>
      <c r="MC14" s="102"/>
      <c r="MD14" s="102"/>
      <c r="ME14" s="102"/>
      <c r="MF14" s="102"/>
      <c r="MG14" s="102"/>
      <c r="MH14" s="102"/>
      <c r="MI14" s="102"/>
      <c r="MJ14" s="102"/>
      <c r="MK14" s="102"/>
      <c r="ML14" s="102"/>
      <c r="MM14" s="102"/>
      <c r="MN14" s="102"/>
      <c r="MO14" s="102"/>
      <c r="MP14" s="102"/>
      <c r="MQ14" s="102"/>
      <c r="MR14" s="102"/>
      <c r="MS14" s="102"/>
      <c r="MT14" s="102"/>
      <c r="MU14" s="102"/>
      <c r="MV14" s="102"/>
      <c r="MW14" s="102"/>
      <c r="MX14" s="102"/>
      <c r="MY14" s="102"/>
      <c r="MZ14" s="102"/>
      <c r="NA14" s="102"/>
      <c r="NB14" s="102"/>
      <c r="NC14" s="102"/>
      <c r="ND14" s="102"/>
      <c r="NE14" s="102"/>
      <c r="NF14" s="102"/>
      <c r="NG14" s="102"/>
      <c r="NH14" s="102"/>
      <c r="NI14" s="102"/>
      <c r="NJ14" s="102"/>
      <c r="NK14" s="102"/>
      <c r="NL14" s="102"/>
      <c r="NM14" s="102"/>
      <c r="NN14" s="102"/>
      <c r="NO14" s="102"/>
      <c r="NP14" s="102"/>
      <c r="NQ14" s="102"/>
      <c r="NR14" s="102"/>
      <c r="NS14" s="102"/>
      <c r="NT14" s="102"/>
      <c r="NU14" s="102"/>
      <c r="NV14" s="102"/>
      <c r="NW14" s="102"/>
      <c r="NX14" s="102"/>
      <c r="NY14" s="102"/>
      <c r="NZ14" s="102"/>
      <c r="OA14" s="102"/>
      <c r="OB14" s="102"/>
      <c r="OC14" s="102"/>
      <c r="OD14" s="102"/>
      <c r="OE14" s="102"/>
      <c r="OF14" s="102"/>
      <c r="OG14" s="102"/>
      <c r="OH14" s="102"/>
      <c r="OI14" s="102"/>
      <c r="OJ14" s="102"/>
      <c r="OK14" s="102"/>
      <c r="OL14" s="102"/>
      <c r="OM14" s="102"/>
      <c r="ON14" s="102"/>
      <c r="OO14" s="102"/>
      <c r="OP14" s="102"/>
      <c r="OQ14" s="102"/>
      <c r="OR14" s="102"/>
      <c r="OS14" s="102"/>
      <c r="OT14" s="102"/>
      <c r="OU14" s="102"/>
      <c r="OV14" s="102"/>
      <c r="OW14" s="102"/>
      <c r="OX14" s="102"/>
      <c r="OY14" s="102"/>
      <c r="OZ14" s="102"/>
      <c r="PA14" s="102"/>
      <c r="PB14" s="102"/>
      <c r="PC14" s="102"/>
      <c r="PD14" s="102"/>
      <c r="PE14" s="102"/>
      <c r="PF14" s="102"/>
      <c r="PG14" s="102"/>
      <c r="PH14" s="102"/>
      <c r="PI14" s="102"/>
      <c r="PJ14" s="102"/>
      <c r="PK14" s="102"/>
      <c r="PL14" s="102"/>
      <c r="PM14" s="102"/>
      <c r="PN14" s="102"/>
      <c r="PO14" s="102"/>
      <c r="PP14" s="102"/>
      <c r="PQ14" s="102"/>
      <c r="PR14" s="102"/>
      <c r="PS14" s="102"/>
      <c r="PT14" s="102"/>
      <c r="PU14" s="102"/>
      <c r="PV14" s="102"/>
      <c r="PW14" s="102"/>
      <c r="PX14" s="102"/>
      <c r="PY14" s="102"/>
      <c r="PZ14" s="102"/>
      <c r="QA14" s="102"/>
      <c r="QB14" s="102"/>
      <c r="QC14" s="102"/>
      <c r="QD14" s="102"/>
      <c r="QE14" s="102"/>
      <c r="QF14" s="102"/>
      <c r="QG14" s="102"/>
      <c r="QH14" s="102"/>
      <c r="QI14" s="102"/>
      <c r="QJ14" s="102"/>
      <c r="QK14" s="102"/>
      <c r="QL14" s="102"/>
      <c r="QM14" s="102"/>
      <c r="QN14" s="102"/>
      <c r="QO14" s="102"/>
      <c r="QP14" s="102"/>
      <c r="QQ14" s="102"/>
      <c r="QR14" s="102"/>
      <c r="QS14" s="102"/>
      <c r="QT14" s="102"/>
      <c r="QU14" s="102"/>
      <c r="QV14" s="102"/>
      <c r="QW14" s="102"/>
      <c r="QX14" s="102"/>
      <c r="QY14" s="102"/>
      <c r="QZ14" s="102"/>
      <c r="RA14" s="102"/>
      <c r="RB14" s="102"/>
      <c r="RC14" s="102"/>
      <c r="RD14" s="102"/>
      <c r="RE14" s="102"/>
      <c r="RF14" s="102"/>
      <c r="RG14" s="102"/>
      <c r="RH14" s="102"/>
      <c r="RI14" s="102"/>
      <c r="RJ14" s="102"/>
      <c r="RK14" s="102"/>
      <c r="RL14" s="102"/>
      <c r="RM14" s="102"/>
      <c r="RN14" s="102"/>
      <c r="RO14" s="102"/>
      <c r="RP14" s="102"/>
      <c r="RQ14" s="102"/>
      <c r="RR14" s="102"/>
      <c r="RS14" s="102"/>
      <c r="RT14" s="102"/>
      <c r="RU14" s="102"/>
      <c r="RV14" s="102"/>
      <c r="RW14" s="102"/>
      <c r="RX14" s="102"/>
      <c r="RY14" s="102"/>
      <c r="RZ14" s="102"/>
      <c r="SA14" s="102"/>
      <c r="SB14" s="102"/>
      <c r="SC14" s="102"/>
      <c r="SD14" s="102"/>
      <c r="SE14" s="102"/>
      <c r="SF14" s="102"/>
      <c r="SG14" s="102"/>
      <c r="SH14" s="102"/>
      <c r="SI14" s="102"/>
      <c r="SJ14" s="102"/>
      <c r="SK14" s="102"/>
      <c r="SL14" s="102"/>
      <c r="SM14" s="102"/>
      <c r="SN14" s="102"/>
      <c r="SO14" s="102"/>
      <c r="SP14" s="102"/>
      <c r="SQ14" s="102"/>
      <c r="SR14" s="102"/>
      <c r="SS14" s="102"/>
      <c r="ST14" s="102"/>
      <c r="SU14" s="102"/>
      <c r="SV14" s="102"/>
      <c r="SW14" s="102"/>
      <c r="SX14" s="102"/>
      <c r="SY14" s="102"/>
      <c r="SZ14" s="102"/>
      <c r="TA14" s="102"/>
      <c r="TB14" s="102"/>
      <c r="TC14" s="102"/>
      <c r="TD14" s="102"/>
      <c r="TE14" s="102"/>
      <c r="TF14" s="102"/>
      <c r="TG14" s="102"/>
      <c r="TH14" s="102"/>
      <c r="TI14" s="102"/>
      <c r="TJ14" s="102"/>
      <c r="TK14" s="102"/>
      <c r="TL14" s="102"/>
      <c r="TM14" s="102"/>
      <c r="TN14" s="102"/>
      <c r="TO14" s="102"/>
      <c r="TP14" s="102"/>
      <c r="TQ14" s="102"/>
      <c r="TR14" s="102"/>
      <c r="TS14" s="102"/>
      <c r="TT14" s="102"/>
      <c r="TU14" s="102"/>
      <c r="TV14" s="102"/>
      <c r="TW14" s="102"/>
      <c r="TX14" s="102"/>
      <c r="TY14" s="102"/>
      <c r="TZ14" s="102"/>
      <c r="UA14" s="102"/>
      <c r="UB14" s="102"/>
      <c r="UC14" s="102"/>
      <c r="UD14" s="102"/>
      <c r="UE14" s="102"/>
      <c r="UF14" s="102"/>
      <c r="UG14" s="102"/>
      <c r="UH14" s="102"/>
      <c r="UI14" s="102"/>
      <c r="UJ14" s="102"/>
      <c r="UK14" s="102"/>
      <c r="UL14" s="102"/>
      <c r="UM14" s="102"/>
      <c r="UN14" s="102"/>
      <c r="UO14" s="102"/>
      <c r="UP14" s="102"/>
      <c r="UQ14" s="102"/>
      <c r="UR14" s="102"/>
      <c r="US14" s="102"/>
      <c r="UT14" s="102"/>
      <c r="UU14" s="102"/>
      <c r="UV14" s="102"/>
      <c r="UW14" s="102"/>
      <c r="UX14" s="102"/>
      <c r="UY14" s="102"/>
      <c r="UZ14" s="102"/>
      <c r="VA14" s="102"/>
      <c r="VB14" s="102"/>
      <c r="VC14" s="102"/>
      <c r="VD14" s="102"/>
      <c r="VE14" s="102"/>
      <c r="VF14" s="102"/>
      <c r="VG14" s="102"/>
      <c r="VH14" s="102"/>
      <c r="VI14" s="102"/>
      <c r="VJ14" s="102"/>
      <c r="VK14" s="102"/>
      <c r="VL14" s="102"/>
      <c r="VM14" s="102"/>
      <c r="VN14" s="102"/>
      <c r="VO14" s="102"/>
      <c r="VP14" s="102"/>
      <c r="VQ14" s="102"/>
      <c r="VR14" s="102"/>
      <c r="VS14" s="102"/>
      <c r="VT14" s="102"/>
      <c r="VU14" s="102"/>
      <c r="VV14" s="102"/>
      <c r="VW14" s="102"/>
      <c r="VX14" s="102"/>
      <c r="VY14" s="102"/>
      <c r="VZ14" s="102"/>
      <c r="WA14" s="102"/>
      <c r="WB14" s="102"/>
      <c r="WC14" s="102"/>
      <c r="WD14" s="102"/>
      <c r="WE14" s="102"/>
      <c r="WF14" s="102"/>
      <c r="WG14" s="102"/>
      <c r="WH14" s="102"/>
      <c r="WI14" s="102"/>
      <c r="WJ14" s="102"/>
      <c r="WK14" s="102"/>
      <c r="WL14" s="102"/>
      <c r="WM14" s="102"/>
      <c r="WN14" s="102"/>
      <c r="WO14" s="102"/>
      <c r="WP14" s="102"/>
      <c r="WQ14" s="102"/>
      <c r="WR14" s="102"/>
      <c r="WS14" s="102"/>
      <c r="WT14" s="102"/>
      <c r="WU14" s="102"/>
      <c r="WV14" s="102"/>
      <c r="WW14" s="102"/>
      <c r="WX14" s="102"/>
      <c r="WY14" s="102"/>
      <c r="WZ14" s="102"/>
      <c r="XA14" s="102"/>
      <c r="XB14" s="102"/>
      <c r="XC14" s="102"/>
      <c r="XD14" s="102"/>
      <c r="XE14" s="102"/>
      <c r="XF14" s="102"/>
      <c r="XG14" s="102"/>
      <c r="XH14" s="102"/>
      <c r="XI14" s="102"/>
      <c r="XJ14" s="102"/>
      <c r="XK14" s="102"/>
      <c r="XL14" s="102"/>
      <c r="XM14" s="102"/>
      <c r="XN14" s="102"/>
      <c r="XO14" s="102"/>
      <c r="XP14" s="102"/>
      <c r="XQ14" s="102"/>
      <c r="XR14" s="102"/>
      <c r="XS14" s="102"/>
      <c r="XT14" s="102"/>
      <c r="XU14" s="102"/>
      <c r="XV14" s="102"/>
      <c r="XW14" s="102"/>
      <c r="XX14" s="102"/>
      <c r="XY14" s="102"/>
      <c r="XZ14" s="102"/>
      <c r="YA14" s="102"/>
      <c r="YB14" s="102"/>
      <c r="YC14" s="102"/>
      <c r="YD14" s="102"/>
      <c r="YE14" s="102"/>
      <c r="YF14" s="102"/>
      <c r="YG14" s="102"/>
      <c r="YH14" s="102"/>
      <c r="YI14" s="102"/>
      <c r="YJ14" s="102"/>
      <c r="YK14" s="102"/>
      <c r="YL14" s="102"/>
      <c r="YM14" s="102"/>
      <c r="YN14" s="102"/>
      <c r="YO14" s="102"/>
      <c r="YP14" s="102"/>
      <c r="YQ14" s="102"/>
      <c r="YR14" s="102"/>
      <c r="YS14" s="102"/>
      <c r="YT14" s="102"/>
      <c r="YU14" s="102"/>
      <c r="YV14" s="102"/>
      <c r="YW14" s="102"/>
      <c r="YX14" s="102"/>
      <c r="YY14" s="102"/>
      <c r="YZ14" s="102"/>
      <c r="ZA14" s="102"/>
      <c r="ZB14" s="102"/>
      <c r="ZC14" s="102"/>
      <c r="ZD14" s="102"/>
      <c r="ZE14" s="102"/>
      <c r="ZF14" s="102"/>
      <c r="ZG14" s="102"/>
      <c r="ZH14" s="102"/>
      <c r="ZI14" s="102"/>
      <c r="ZJ14" s="102"/>
      <c r="ZK14" s="102"/>
      <c r="ZL14" s="102"/>
      <c r="ZM14" s="102"/>
      <c r="ZN14" s="102"/>
      <c r="ZO14" s="102"/>
      <c r="ZP14" s="102"/>
      <c r="ZQ14" s="102"/>
      <c r="ZR14" s="102"/>
      <c r="ZS14" s="102"/>
      <c r="ZT14" s="102"/>
      <c r="ZU14" s="102"/>
      <c r="ZV14" s="102"/>
      <c r="ZW14" s="102"/>
      <c r="ZX14" s="102"/>
      <c r="ZY14" s="102"/>
      <c r="ZZ14" s="102"/>
      <c r="AAA14" s="102"/>
      <c r="AAB14" s="102"/>
      <c r="AAC14" s="102"/>
      <c r="AAD14" s="102"/>
      <c r="AAE14" s="102"/>
      <c r="AAF14" s="102"/>
      <c r="AAG14" s="102"/>
      <c r="AAH14" s="102"/>
      <c r="AAI14" s="102"/>
      <c r="AAJ14" s="102"/>
      <c r="AAK14" s="102"/>
      <c r="AAL14" s="102"/>
      <c r="AAM14" s="102"/>
      <c r="AAN14" s="102"/>
      <c r="AAO14" s="102"/>
      <c r="AAP14" s="102"/>
      <c r="AAQ14" s="102"/>
      <c r="AAR14" s="102"/>
      <c r="AAS14" s="102"/>
      <c r="AAT14" s="102"/>
      <c r="AAU14" s="102"/>
      <c r="AAV14" s="102"/>
      <c r="AAW14" s="102"/>
      <c r="AAX14" s="102"/>
      <c r="AAY14" s="102"/>
      <c r="AAZ14" s="102"/>
      <c r="ABA14" s="102"/>
      <c r="ABB14" s="102"/>
      <c r="ABC14" s="102"/>
      <c r="ABD14" s="102"/>
      <c r="ABE14" s="102"/>
      <c r="ABF14" s="102"/>
      <c r="ABG14" s="102"/>
      <c r="ABH14" s="102"/>
      <c r="ABI14" s="102"/>
      <c r="ABJ14" s="102"/>
      <c r="ABK14" s="102"/>
      <c r="ABL14" s="102"/>
      <c r="ABM14" s="102"/>
      <c r="ABN14" s="102"/>
      <c r="ABO14" s="102"/>
      <c r="ABP14" s="102"/>
      <c r="ABQ14" s="102"/>
      <c r="ABR14" s="102"/>
      <c r="ABS14" s="102"/>
      <c r="ABT14" s="102"/>
      <c r="ABU14" s="102"/>
      <c r="ABV14" s="102"/>
      <c r="ABW14" s="102"/>
      <c r="ABX14" s="102"/>
      <c r="ABY14" s="102"/>
      <c r="ABZ14" s="102"/>
      <c r="ACA14" s="102"/>
      <c r="ACB14" s="102"/>
      <c r="ACC14" s="102"/>
      <c r="ACD14" s="102"/>
      <c r="ACE14" s="102"/>
      <c r="ACF14" s="102"/>
      <c r="ACG14" s="102"/>
      <c r="ACH14" s="102"/>
      <c r="ACI14" s="102"/>
      <c r="ACJ14" s="102"/>
      <c r="ACK14" s="102"/>
      <c r="ACL14" s="102"/>
      <c r="ACM14" s="102"/>
      <c r="ACN14" s="102"/>
      <c r="ACO14" s="102"/>
      <c r="ACP14" s="102"/>
      <c r="ACQ14" s="102"/>
      <c r="ACR14" s="102"/>
      <c r="ACS14" s="102"/>
      <c r="ACT14" s="102"/>
      <c r="ACU14" s="102"/>
      <c r="ACV14" s="102"/>
      <c r="ACW14" s="102"/>
      <c r="ACX14" s="102"/>
      <c r="ACY14" s="102"/>
      <c r="ACZ14" s="102"/>
      <c r="ADA14" s="102"/>
      <c r="ADB14" s="102"/>
      <c r="ADC14" s="102"/>
      <c r="ADD14" s="102"/>
      <c r="ADE14" s="102"/>
      <c r="ADF14" s="102"/>
      <c r="ADG14" s="102"/>
      <c r="ADH14" s="102"/>
      <c r="ADI14" s="102"/>
      <c r="ADJ14" s="102"/>
      <c r="ADK14" s="102"/>
      <c r="ADL14" s="102"/>
      <c r="ADM14" s="102"/>
      <c r="ADN14" s="102"/>
      <c r="ADO14" s="102"/>
      <c r="ADP14" s="102"/>
      <c r="ADQ14" s="102"/>
      <c r="ADR14" s="102"/>
      <c r="ADS14" s="102"/>
      <c r="ADT14" s="102"/>
      <c r="ADU14" s="102"/>
      <c r="ADV14" s="102"/>
      <c r="ADW14" s="102"/>
      <c r="ADX14" s="102"/>
      <c r="ADY14" s="102"/>
      <c r="ADZ14" s="102"/>
      <c r="AEA14" s="102"/>
      <c r="AEB14" s="102"/>
      <c r="AEC14" s="102"/>
      <c r="AED14" s="102"/>
      <c r="AEE14" s="102"/>
      <c r="AEF14" s="102"/>
      <c r="AEG14" s="102"/>
      <c r="AEH14" s="102"/>
      <c r="AEI14" s="102"/>
      <c r="AEJ14" s="102"/>
      <c r="AEK14" s="102"/>
      <c r="AEL14" s="102"/>
      <c r="AEM14" s="102"/>
      <c r="AEN14" s="102"/>
      <c r="AEO14" s="102"/>
      <c r="AEP14" s="102"/>
      <c r="AEQ14" s="102"/>
      <c r="AER14" s="102"/>
      <c r="AES14" s="102"/>
      <c r="AET14" s="102"/>
      <c r="AEU14" s="102"/>
      <c r="AEV14" s="102"/>
      <c r="AEW14" s="102"/>
      <c r="AEX14" s="102"/>
      <c r="AEY14" s="102"/>
      <c r="AEZ14" s="102"/>
      <c r="AFA14" s="102"/>
      <c r="AFB14" s="102"/>
      <c r="AFC14" s="102"/>
      <c r="AFD14" s="102"/>
      <c r="AFE14" s="102"/>
      <c r="AFF14" s="102"/>
      <c r="AFG14" s="102"/>
      <c r="AFH14" s="102"/>
      <c r="AFI14" s="102"/>
      <c r="AFJ14" s="102"/>
      <c r="AFK14" s="102"/>
      <c r="AFL14" s="102"/>
      <c r="AFM14" s="102"/>
      <c r="AFN14" s="102"/>
      <c r="AFO14" s="102"/>
      <c r="AFP14" s="102"/>
      <c r="AFQ14" s="102"/>
      <c r="AFR14" s="102"/>
      <c r="AFS14" s="102"/>
      <c r="AFT14" s="102"/>
      <c r="AFU14" s="102"/>
      <c r="AFV14" s="102"/>
      <c r="AFW14" s="102"/>
      <c r="AFX14" s="102"/>
      <c r="AFY14" s="102"/>
      <c r="AFZ14" s="102"/>
      <c r="AGA14" s="102"/>
      <c r="AGB14" s="102"/>
      <c r="AGC14" s="102"/>
      <c r="AGD14" s="102"/>
      <c r="AGE14" s="102"/>
      <c r="AGF14" s="102"/>
      <c r="AGG14" s="102"/>
      <c r="AGH14" s="102"/>
      <c r="AGI14" s="102"/>
      <c r="AGJ14" s="102"/>
      <c r="AGK14" s="102"/>
      <c r="AGL14" s="102"/>
      <c r="AGM14" s="102"/>
      <c r="AGN14" s="102"/>
      <c r="AGO14" s="102"/>
      <c r="AGP14" s="102"/>
      <c r="AGQ14" s="102"/>
      <c r="AGR14" s="102"/>
      <c r="AGS14" s="102"/>
      <c r="AGT14" s="102"/>
      <c r="AGU14" s="102"/>
      <c r="AGV14" s="102"/>
      <c r="AGW14" s="102"/>
      <c r="AGX14" s="102"/>
      <c r="AGY14" s="102"/>
      <c r="AGZ14" s="102"/>
      <c r="AHA14" s="102"/>
      <c r="AHB14" s="102"/>
      <c r="AHC14" s="102"/>
      <c r="AHD14" s="102"/>
      <c r="AHE14" s="102"/>
      <c r="AHF14" s="102"/>
      <c r="AHG14" s="102"/>
      <c r="AHH14" s="102"/>
      <c r="AHI14" s="102"/>
      <c r="AHJ14" s="102"/>
      <c r="AHK14" s="102"/>
      <c r="AHL14" s="102"/>
      <c r="AHM14" s="102"/>
      <c r="AHN14" s="102"/>
      <c r="AHO14" s="102"/>
      <c r="AHP14" s="102"/>
      <c r="AHQ14" s="102"/>
      <c r="AHR14" s="102"/>
      <c r="AHS14" s="102"/>
      <c r="AHT14" s="102"/>
      <c r="AHU14" s="102"/>
      <c r="AHV14" s="102"/>
      <c r="AHW14" s="102"/>
      <c r="AHX14" s="102"/>
      <c r="AHY14" s="102"/>
      <c r="AHZ14" s="102"/>
      <c r="AIA14" s="102"/>
      <c r="AIB14" s="102"/>
      <c r="AIC14" s="102"/>
      <c r="AID14" s="102"/>
      <c r="AIE14" s="102"/>
      <c r="AIF14" s="102"/>
      <c r="AIG14" s="102"/>
      <c r="AIH14" s="102"/>
      <c r="AII14" s="102"/>
      <c r="AIJ14" s="102"/>
      <c r="AIK14" s="102"/>
      <c r="AIL14" s="102"/>
      <c r="AIM14" s="102"/>
      <c r="AIN14" s="102"/>
      <c r="AIO14" s="102"/>
      <c r="AIP14" s="102"/>
      <c r="AIQ14" s="102"/>
      <c r="AIR14" s="102"/>
      <c r="AIS14" s="102"/>
      <c r="AIT14" s="102"/>
      <c r="AIU14" s="102"/>
      <c r="AIV14" s="102"/>
      <c r="AIW14" s="102"/>
      <c r="AIX14" s="102"/>
      <c r="AIY14" s="102"/>
      <c r="AIZ14" s="102"/>
      <c r="AJA14" s="102"/>
      <c r="AJB14" s="102"/>
      <c r="AJC14" s="102"/>
      <c r="AJD14" s="102"/>
      <c r="AJE14" s="102"/>
      <c r="AJF14" s="102"/>
      <c r="AJG14" s="102"/>
      <c r="AJH14" s="102"/>
      <c r="AJI14" s="102"/>
      <c r="AJJ14" s="102"/>
      <c r="AJK14" s="102"/>
      <c r="AJL14" s="102"/>
      <c r="AJM14" s="102"/>
      <c r="AJN14" s="102"/>
      <c r="AJO14" s="102"/>
      <c r="AJP14" s="102"/>
      <c r="AJQ14" s="102"/>
      <c r="AJR14" s="102"/>
      <c r="AJS14" s="102"/>
      <c r="AJT14" s="102"/>
      <c r="AJU14" s="102"/>
      <c r="AJV14" s="102"/>
      <c r="AJW14" s="102"/>
      <c r="AJX14" s="102"/>
      <c r="AJY14" s="102"/>
      <c r="AJZ14" s="102"/>
      <c r="AKA14" s="102"/>
      <c r="AKB14" s="102"/>
      <c r="AKC14" s="102"/>
      <c r="AKD14" s="102"/>
      <c r="AKE14" s="102"/>
      <c r="AKF14" s="102"/>
      <c r="AKG14" s="102"/>
      <c r="AKH14" s="102"/>
      <c r="AKI14" s="102"/>
      <c r="AKJ14" s="102"/>
      <c r="AKK14" s="102"/>
      <c r="AKL14" s="102"/>
      <c r="AKM14" s="102"/>
      <c r="AKN14" s="102"/>
      <c r="AKO14" s="102"/>
      <c r="AKP14" s="102"/>
      <c r="AKQ14" s="102"/>
      <c r="AKR14" s="102"/>
      <c r="AKS14" s="102"/>
      <c r="AKT14" s="102"/>
      <c r="AKU14" s="102"/>
      <c r="AKV14" s="102"/>
      <c r="AKW14" s="102"/>
      <c r="AKX14" s="102"/>
      <c r="AKY14" s="102"/>
      <c r="AKZ14" s="102"/>
      <c r="ALA14" s="102"/>
      <c r="ALB14" s="102"/>
      <c r="ALC14" s="102"/>
      <c r="ALD14" s="102"/>
      <c r="ALE14" s="102"/>
      <c r="ALF14" s="102"/>
      <c r="ALG14" s="102"/>
      <c r="ALH14" s="102"/>
      <c r="ALI14" s="102"/>
      <c r="ALJ14" s="102"/>
      <c r="ALK14" s="102"/>
      <c r="ALL14" s="102"/>
      <c r="ALM14" s="102"/>
      <c r="ALN14" s="102"/>
      <c r="ALO14" s="102"/>
      <c r="ALP14" s="102"/>
      <c r="ALQ14" s="102"/>
      <c r="ALR14" s="102"/>
      <c r="ALS14" s="102"/>
      <c r="ALT14" s="102"/>
      <c r="ALU14" s="102"/>
      <c r="ALV14" s="102"/>
      <c r="ALW14" s="102"/>
      <c r="ALX14" s="102"/>
      <c r="ALY14" s="102"/>
      <c r="ALZ14" s="102"/>
      <c r="AMA14" s="102"/>
      <c r="AMB14" s="102"/>
      <c r="AMC14" s="102"/>
      <c r="AMD14" s="102"/>
      <c r="AME14" s="102"/>
      <c r="AMF14" s="102"/>
      <c r="AMG14" s="102"/>
      <c r="AMH14" s="102"/>
      <c r="AMI14" s="102"/>
      <c r="AMJ14" s="102"/>
    </row>
    <row r="15" spans="1:1024" customFormat="1" ht="45">
      <c r="A15" s="15" t="s">
        <v>69</v>
      </c>
      <c r="B15" s="214" t="s">
        <v>53</v>
      </c>
      <c r="C15" s="213" t="s">
        <v>461</v>
      </c>
      <c r="D15" s="213" t="s">
        <v>20</v>
      </c>
      <c r="E15" s="214" t="s">
        <v>40</v>
      </c>
      <c r="F15" s="214" t="s">
        <v>462</v>
      </c>
      <c r="G15" s="214" t="s">
        <v>463</v>
      </c>
      <c r="H15" s="215">
        <v>11572</v>
      </c>
      <c r="I15" s="215">
        <v>7700</v>
      </c>
      <c r="J15" s="215"/>
      <c r="K15" s="215"/>
      <c r="L15" s="216">
        <f t="shared" si="0"/>
        <v>66.539923954372625</v>
      </c>
      <c r="M15" s="217"/>
      <c r="N15" s="218">
        <v>4</v>
      </c>
      <c r="O15" s="218">
        <v>3</v>
      </c>
      <c r="P15" s="218"/>
      <c r="Q15" s="264"/>
      <c r="R15" s="125" t="s">
        <v>44</v>
      </c>
      <c r="S15" s="118" t="s">
        <v>464</v>
      </c>
      <c r="T15" s="102"/>
      <c r="U15" s="102"/>
      <c r="V15" s="102"/>
      <c r="W15" s="102"/>
      <c r="X15" s="102"/>
      <c r="Y15" s="102"/>
      <c r="Z15" s="102"/>
      <c r="AA15" s="102"/>
      <c r="AB15" s="102"/>
      <c r="AC15" s="102"/>
      <c r="AD15" s="102"/>
      <c r="AE15" s="102"/>
      <c r="AF15" s="102"/>
      <c r="AG15" s="102"/>
      <c r="AH15" s="102"/>
      <c r="AI15" s="102"/>
      <c r="AJ15" s="102"/>
      <c r="AK15" s="102"/>
      <c r="AL15" s="102"/>
      <c r="AM15" s="102"/>
      <c r="AN15" s="102"/>
      <c r="AO15" s="102"/>
      <c r="AP15" s="102"/>
      <c r="AQ15" s="102"/>
      <c r="AR15" s="102"/>
      <c r="AS15" s="102"/>
      <c r="AT15" s="102"/>
      <c r="AU15" s="102"/>
      <c r="AV15" s="102"/>
      <c r="AW15" s="102"/>
      <c r="AX15" s="102"/>
      <c r="AY15" s="102"/>
      <c r="AZ15" s="102"/>
      <c r="BA15" s="102"/>
      <c r="BB15" s="102"/>
      <c r="BC15" s="102"/>
      <c r="BD15" s="102"/>
      <c r="BE15" s="102"/>
      <c r="BF15" s="102"/>
      <c r="BG15" s="102"/>
      <c r="BH15" s="102"/>
      <c r="BI15" s="102"/>
      <c r="BJ15" s="102"/>
      <c r="BK15" s="102"/>
      <c r="BL15" s="102"/>
      <c r="BM15" s="102"/>
      <c r="BN15" s="102"/>
      <c r="BO15" s="102"/>
      <c r="BP15" s="102"/>
      <c r="BQ15" s="102"/>
      <c r="BR15" s="102"/>
      <c r="BS15" s="102"/>
      <c r="BT15" s="102"/>
      <c r="BU15" s="102"/>
      <c r="BV15" s="102"/>
      <c r="BW15" s="102"/>
      <c r="BX15" s="102"/>
      <c r="BY15" s="102"/>
      <c r="BZ15" s="102"/>
      <c r="CA15" s="102"/>
      <c r="CB15" s="102"/>
      <c r="CC15" s="102"/>
      <c r="CD15" s="102"/>
      <c r="CE15" s="102"/>
      <c r="CF15" s="102"/>
      <c r="CG15" s="102"/>
      <c r="CH15" s="102"/>
      <c r="CI15" s="102"/>
      <c r="CJ15" s="102"/>
      <c r="CK15" s="102"/>
      <c r="CL15" s="102"/>
      <c r="CM15" s="102"/>
      <c r="CN15" s="102"/>
      <c r="CO15" s="102"/>
      <c r="CP15" s="102"/>
      <c r="CQ15" s="102"/>
      <c r="CR15" s="102"/>
      <c r="CS15" s="102"/>
      <c r="CT15" s="102"/>
      <c r="CU15" s="102"/>
      <c r="CV15" s="102"/>
      <c r="CW15" s="102"/>
      <c r="CX15" s="102"/>
      <c r="CY15" s="102"/>
      <c r="CZ15" s="102"/>
      <c r="DA15" s="102"/>
      <c r="DB15" s="102"/>
      <c r="DC15" s="102"/>
      <c r="DD15" s="102"/>
      <c r="DE15" s="102"/>
      <c r="DF15" s="102"/>
      <c r="DG15" s="102"/>
      <c r="DH15" s="102"/>
      <c r="DI15" s="102"/>
      <c r="DJ15" s="102"/>
      <c r="DK15" s="102"/>
      <c r="DL15" s="102"/>
      <c r="DM15" s="102"/>
      <c r="DN15" s="102"/>
      <c r="DO15" s="102"/>
      <c r="DP15" s="102"/>
      <c r="DQ15" s="102"/>
      <c r="DR15" s="102"/>
      <c r="DS15" s="102"/>
      <c r="DT15" s="102"/>
      <c r="DU15" s="102"/>
      <c r="DV15" s="102"/>
      <c r="DW15" s="102"/>
      <c r="DX15" s="102"/>
      <c r="DY15" s="102"/>
      <c r="DZ15" s="102"/>
      <c r="EA15" s="102"/>
      <c r="EB15" s="102"/>
      <c r="EC15" s="102"/>
      <c r="ED15" s="102"/>
      <c r="EE15" s="102"/>
      <c r="EF15" s="102"/>
      <c r="EG15" s="102"/>
      <c r="EH15" s="102"/>
      <c r="EI15" s="102"/>
      <c r="EJ15" s="102"/>
      <c r="EK15" s="102"/>
      <c r="EL15" s="102"/>
      <c r="EM15" s="102"/>
      <c r="EN15" s="102"/>
      <c r="EO15" s="102"/>
      <c r="EP15" s="102"/>
      <c r="EQ15" s="102"/>
      <c r="ER15" s="102"/>
      <c r="ES15" s="102"/>
      <c r="ET15" s="102"/>
      <c r="EU15" s="102"/>
      <c r="EV15" s="102"/>
      <c r="EW15" s="102"/>
      <c r="EX15" s="102"/>
      <c r="EY15" s="102"/>
      <c r="EZ15" s="102"/>
      <c r="FA15" s="102"/>
      <c r="FB15" s="102"/>
      <c r="FC15" s="102"/>
      <c r="FD15" s="102"/>
      <c r="FE15" s="102"/>
      <c r="FF15" s="102"/>
      <c r="FG15" s="102"/>
      <c r="FH15" s="102"/>
      <c r="FI15" s="102"/>
      <c r="FJ15" s="102"/>
      <c r="FK15" s="102"/>
      <c r="FL15" s="102"/>
      <c r="FM15" s="102"/>
      <c r="FN15" s="102"/>
      <c r="FO15" s="102"/>
      <c r="FP15" s="102"/>
      <c r="FQ15" s="102"/>
      <c r="FR15" s="102"/>
      <c r="FS15" s="102"/>
      <c r="FT15" s="102"/>
      <c r="FU15" s="102"/>
      <c r="FV15" s="102"/>
      <c r="FW15" s="102"/>
      <c r="FX15" s="102"/>
      <c r="FY15" s="102"/>
      <c r="FZ15" s="102"/>
      <c r="GA15" s="102"/>
      <c r="GB15" s="102"/>
      <c r="GC15" s="102"/>
      <c r="GD15" s="102"/>
      <c r="GE15" s="102"/>
      <c r="GF15" s="102"/>
      <c r="GG15" s="102"/>
      <c r="GH15" s="102"/>
      <c r="GI15" s="102"/>
      <c r="GJ15" s="102"/>
      <c r="GK15" s="102"/>
      <c r="GL15" s="102"/>
      <c r="GM15" s="102"/>
      <c r="GN15" s="102"/>
      <c r="GO15" s="102"/>
      <c r="GP15" s="102"/>
      <c r="GQ15" s="102"/>
      <c r="GR15" s="102"/>
      <c r="GS15" s="102"/>
      <c r="GT15" s="102"/>
      <c r="GU15" s="102"/>
      <c r="GV15" s="102"/>
      <c r="GW15" s="102"/>
      <c r="GX15" s="102"/>
      <c r="GY15" s="102"/>
      <c r="GZ15" s="102"/>
      <c r="HA15" s="102"/>
      <c r="HB15" s="102"/>
      <c r="HC15" s="102"/>
      <c r="HD15" s="102"/>
      <c r="HE15" s="102"/>
      <c r="HF15" s="102"/>
      <c r="HG15" s="102"/>
      <c r="HH15" s="102"/>
      <c r="HI15" s="102"/>
      <c r="HJ15" s="102"/>
      <c r="HK15" s="102"/>
      <c r="HL15" s="102"/>
      <c r="HM15" s="102"/>
      <c r="HN15" s="102"/>
      <c r="HO15" s="102"/>
      <c r="HP15" s="102"/>
      <c r="HQ15" s="102"/>
      <c r="HR15" s="102"/>
      <c r="HS15" s="102"/>
      <c r="HT15" s="102"/>
      <c r="HU15" s="102"/>
      <c r="HV15" s="102"/>
      <c r="HW15" s="102"/>
      <c r="HX15" s="102"/>
      <c r="HY15" s="102"/>
      <c r="HZ15" s="102"/>
      <c r="IA15" s="102"/>
      <c r="IB15" s="102"/>
      <c r="IC15" s="102"/>
      <c r="ID15" s="102"/>
      <c r="IE15" s="102"/>
      <c r="IF15" s="102"/>
      <c r="IG15" s="102"/>
      <c r="IH15" s="102"/>
      <c r="II15" s="102"/>
      <c r="IJ15" s="102"/>
      <c r="IK15" s="102"/>
      <c r="IL15" s="102"/>
      <c r="IM15" s="102"/>
      <c r="IN15" s="102"/>
      <c r="IO15" s="102"/>
      <c r="IP15" s="102"/>
      <c r="IQ15" s="102"/>
      <c r="IR15" s="102"/>
      <c r="IS15" s="102"/>
      <c r="IT15" s="102"/>
      <c r="IU15" s="102"/>
      <c r="IV15" s="102"/>
      <c r="IW15" s="102"/>
      <c r="IX15" s="102"/>
      <c r="IY15" s="102"/>
      <c r="IZ15" s="102"/>
      <c r="JA15" s="102"/>
      <c r="JB15" s="102"/>
      <c r="JC15" s="102"/>
      <c r="JD15" s="102"/>
      <c r="JE15" s="102"/>
      <c r="JF15" s="102"/>
      <c r="JG15" s="102"/>
      <c r="JH15" s="102"/>
      <c r="JI15" s="102"/>
      <c r="JJ15" s="102"/>
      <c r="JK15" s="102"/>
      <c r="JL15" s="102"/>
      <c r="JM15" s="102"/>
      <c r="JN15" s="102"/>
      <c r="JO15" s="102"/>
      <c r="JP15" s="102"/>
      <c r="JQ15" s="102"/>
      <c r="JR15" s="102"/>
      <c r="JS15" s="102"/>
      <c r="JT15" s="102"/>
      <c r="JU15" s="102"/>
      <c r="JV15" s="102"/>
      <c r="JW15" s="102"/>
      <c r="JX15" s="102"/>
      <c r="JY15" s="102"/>
      <c r="JZ15" s="102"/>
      <c r="KA15" s="102"/>
      <c r="KB15" s="102"/>
      <c r="KC15" s="102"/>
      <c r="KD15" s="102"/>
      <c r="KE15" s="102"/>
      <c r="KF15" s="102"/>
      <c r="KG15" s="102"/>
      <c r="KH15" s="102"/>
      <c r="KI15" s="102"/>
      <c r="KJ15" s="102"/>
      <c r="KK15" s="102"/>
      <c r="KL15" s="102"/>
      <c r="KM15" s="102"/>
      <c r="KN15" s="102"/>
      <c r="KO15" s="102"/>
      <c r="KP15" s="102"/>
      <c r="KQ15" s="102"/>
      <c r="KR15" s="102"/>
      <c r="KS15" s="102"/>
      <c r="KT15" s="102"/>
      <c r="KU15" s="102"/>
      <c r="KV15" s="102"/>
      <c r="KW15" s="102"/>
      <c r="KX15" s="102"/>
      <c r="KY15" s="102"/>
      <c r="KZ15" s="102"/>
      <c r="LA15" s="102"/>
      <c r="LB15" s="102"/>
      <c r="LC15" s="102"/>
      <c r="LD15" s="102"/>
      <c r="LE15" s="102"/>
      <c r="LF15" s="102"/>
      <c r="LG15" s="102"/>
      <c r="LH15" s="102"/>
      <c r="LI15" s="102"/>
      <c r="LJ15" s="102"/>
      <c r="LK15" s="102"/>
      <c r="LL15" s="102"/>
      <c r="LM15" s="102"/>
      <c r="LN15" s="102"/>
      <c r="LO15" s="102"/>
      <c r="LP15" s="102"/>
      <c r="LQ15" s="102"/>
      <c r="LR15" s="102"/>
      <c r="LS15" s="102"/>
      <c r="LT15" s="102"/>
      <c r="LU15" s="102"/>
      <c r="LV15" s="102"/>
      <c r="LW15" s="102"/>
      <c r="LX15" s="102"/>
      <c r="LY15" s="102"/>
      <c r="LZ15" s="102"/>
      <c r="MA15" s="102"/>
      <c r="MB15" s="102"/>
      <c r="MC15" s="102"/>
      <c r="MD15" s="102"/>
      <c r="ME15" s="102"/>
      <c r="MF15" s="102"/>
      <c r="MG15" s="102"/>
      <c r="MH15" s="102"/>
      <c r="MI15" s="102"/>
      <c r="MJ15" s="102"/>
      <c r="MK15" s="102"/>
      <c r="ML15" s="102"/>
      <c r="MM15" s="102"/>
      <c r="MN15" s="102"/>
      <c r="MO15" s="102"/>
      <c r="MP15" s="102"/>
      <c r="MQ15" s="102"/>
      <c r="MR15" s="102"/>
      <c r="MS15" s="102"/>
      <c r="MT15" s="102"/>
      <c r="MU15" s="102"/>
      <c r="MV15" s="102"/>
      <c r="MW15" s="102"/>
      <c r="MX15" s="102"/>
      <c r="MY15" s="102"/>
      <c r="MZ15" s="102"/>
      <c r="NA15" s="102"/>
      <c r="NB15" s="102"/>
      <c r="NC15" s="102"/>
      <c r="ND15" s="102"/>
      <c r="NE15" s="102"/>
      <c r="NF15" s="102"/>
      <c r="NG15" s="102"/>
      <c r="NH15" s="102"/>
      <c r="NI15" s="102"/>
      <c r="NJ15" s="102"/>
      <c r="NK15" s="102"/>
      <c r="NL15" s="102"/>
      <c r="NM15" s="102"/>
      <c r="NN15" s="102"/>
      <c r="NO15" s="102"/>
      <c r="NP15" s="102"/>
      <c r="NQ15" s="102"/>
      <c r="NR15" s="102"/>
      <c r="NS15" s="102"/>
      <c r="NT15" s="102"/>
      <c r="NU15" s="102"/>
      <c r="NV15" s="102"/>
      <c r="NW15" s="102"/>
      <c r="NX15" s="102"/>
      <c r="NY15" s="102"/>
      <c r="NZ15" s="102"/>
      <c r="OA15" s="102"/>
      <c r="OB15" s="102"/>
      <c r="OC15" s="102"/>
      <c r="OD15" s="102"/>
      <c r="OE15" s="102"/>
      <c r="OF15" s="102"/>
      <c r="OG15" s="102"/>
      <c r="OH15" s="102"/>
      <c r="OI15" s="102"/>
      <c r="OJ15" s="102"/>
      <c r="OK15" s="102"/>
      <c r="OL15" s="102"/>
      <c r="OM15" s="102"/>
      <c r="ON15" s="102"/>
      <c r="OO15" s="102"/>
      <c r="OP15" s="102"/>
      <c r="OQ15" s="102"/>
      <c r="OR15" s="102"/>
      <c r="OS15" s="102"/>
      <c r="OT15" s="102"/>
      <c r="OU15" s="102"/>
      <c r="OV15" s="102"/>
      <c r="OW15" s="102"/>
      <c r="OX15" s="102"/>
      <c r="OY15" s="102"/>
      <c r="OZ15" s="102"/>
      <c r="PA15" s="102"/>
      <c r="PB15" s="102"/>
      <c r="PC15" s="102"/>
      <c r="PD15" s="102"/>
      <c r="PE15" s="102"/>
      <c r="PF15" s="102"/>
      <c r="PG15" s="102"/>
      <c r="PH15" s="102"/>
      <c r="PI15" s="102"/>
      <c r="PJ15" s="102"/>
      <c r="PK15" s="102"/>
      <c r="PL15" s="102"/>
      <c r="PM15" s="102"/>
      <c r="PN15" s="102"/>
      <c r="PO15" s="102"/>
      <c r="PP15" s="102"/>
      <c r="PQ15" s="102"/>
      <c r="PR15" s="102"/>
      <c r="PS15" s="102"/>
      <c r="PT15" s="102"/>
      <c r="PU15" s="102"/>
      <c r="PV15" s="102"/>
      <c r="PW15" s="102"/>
      <c r="PX15" s="102"/>
      <c r="PY15" s="102"/>
      <c r="PZ15" s="102"/>
      <c r="QA15" s="102"/>
      <c r="QB15" s="102"/>
      <c r="QC15" s="102"/>
      <c r="QD15" s="102"/>
      <c r="QE15" s="102"/>
      <c r="QF15" s="102"/>
      <c r="QG15" s="102"/>
      <c r="QH15" s="102"/>
      <c r="QI15" s="102"/>
      <c r="QJ15" s="102"/>
      <c r="QK15" s="102"/>
      <c r="QL15" s="102"/>
      <c r="QM15" s="102"/>
      <c r="QN15" s="102"/>
      <c r="QO15" s="102"/>
      <c r="QP15" s="102"/>
      <c r="QQ15" s="102"/>
      <c r="QR15" s="102"/>
      <c r="QS15" s="102"/>
      <c r="QT15" s="102"/>
      <c r="QU15" s="102"/>
      <c r="QV15" s="102"/>
      <c r="QW15" s="102"/>
      <c r="QX15" s="102"/>
      <c r="QY15" s="102"/>
      <c r="QZ15" s="102"/>
      <c r="RA15" s="102"/>
      <c r="RB15" s="102"/>
      <c r="RC15" s="102"/>
      <c r="RD15" s="102"/>
      <c r="RE15" s="102"/>
      <c r="RF15" s="102"/>
      <c r="RG15" s="102"/>
      <c r="RH15" s="102"/>
      <c r="RI15" s="102"/>
      <c r="RJ15" s="102"/>
      <c r="RK15" s="102"/>
      <c r="RL15" s="102"/>
      <c r="RM15" s="102"/>
      <c r="RN15" s="102"/>
      <c r="RO15" s="102"/>
      <c r="RP15" s="102"/>
      <c r="RQ15" s="102"/>
      <c r="RR15" s="102"/>
      <c r="RS15" s="102"/>
      <c r="RT15" s="102"/>
      <c r="RU15" s="102"/>
      <c r="RV15" s="102"/>
      <c r="RW15" s="102"/>
      <c r="RX15" s="102"/>
      <c r="RY15" s="102"/>
      <c r="RZ15" s="102"/>
      <c r="SA15" s="102"/>
      <c r="SB15" s="102"/>
      <c r="SC15" s="102"/>
      <c r="SD15" s="102"/>
      <c r="SE15" s="102"/>
      <c r="SF15" s="102"/>
      <c r="SG15" s="102"/>
      <c r="SH15" s="102"/>
      <c r="SI15" s="102"/>
      <c r="SJ15" s="102"/>
      <c r="SK15" s="102"/>
      <c r="SL15" s="102"/>
      <c r="SM15" s="102"/>
      <c r="SN15" s="102"/>
      <c r="SO15" s="102"/>
      <c r="SP15" s="102"/>
      <c r="SQ15" s="102"/>
      <c r="SR15" s="102"/>
      <c r="SS15" s="102"/>
      <c r="ST15" s="102"/>
      <c r="SU15" s="102"/>
      <c r="SV15" s="102"/>
      <c r="SW15" s="102"/>
      <c r="SX15" s="102"/>
      <c r="SY15" s="102"/>
      <c r="SZ15" s="102"/>
      <c r="TA15" s="102"/>
      <c r="TB15" s="102"/>
      <c r="TC15" s="102"/>
      <c r="TD15" s="102"/>
      <c r="TE15" s="102"/>
      <c r="TF15" s="102"/>
      <c r="TG15" s="102"/>
      <c r="TH15" s="102"/>
      <c r="TI15" s="102"/>
      <c r="TJ15" s="102"/>
      <c r="TK15" s="102"/>
      <c r="TL15" s="102"/>
      <c r="TM15" s="102"/>
      <c r="TN15" s="102"/>
      <c r="TO15" s="102"/>
      <c r="TP15" s="102"/>
      <c r="TQ15" s="102"/>
      <c r="TR15" s="102"/>
      <c r="TS15" s="102"/>
      <c r="TT15" s="102"/>
      <c r="TU15" s="102"/>
      <c r="TV15" s="102"/>
      <c r="TW15" s="102"/>
      <c r="TX15" s="102"/>
      <c r="TY15" s="102"/>
      <c r="TZ15" s="102"/>
      <c r="UA15" s="102"/>
      <c r="UB15" s="102"/>
      <c r="UC15" s="102"/>
      <c r="UD15" s="102"/>
      <c r="UE15" s="102"/>
      <c r="UF15" s="102"/>
      <c r="UG15" s="102"/>
      <c r="UH15" s="102"/>
      <c r="UI15" s="102"/>
      <c r="UJ15" s="102"/>
      <c r="UK15" s="102"/>
      <c r="UL15" s="102"/>
      <c r="UM15" s="102"/>
      <c r="UN15" s="102"/>
      <c r="UO15" s="102"/>
      <c r="UP15" s="102"/>
      <c r="UQ15" s="102"/>
      <c r="UR15" s="102"/>
      <c r="US15" s="102"/>
      <c r="UT15" s="102"/>
      <c r="UU15" s="102"/>
      <c r="UV15" s="102"/>
      <c r="UW15" s="102"/>
      <c r="UX15" s="102"/>
      <c r="UY15" s="102"/>
      <c r="UZ15" s="102"/>
      <c r="VA15" s="102"/>
      <c r="VB15" s="102"/>
      <c r="VC15" s="102"/>
      <c r="VD15" s="102"/>
      <c r="VE15" s="102"/>
      <c r="VF15" s="102"/>
      <c r="VG15" s="102"/>
      <c r="VH15" s="102"/>
      <c r="VI15" s="102"/>
      <c r="VJ15" s="102"/>
      <c r="VK15" s="102"/>
      <c r="VL15" s="102"/>
      <c r="VM15" s="102"/>
      <c r="VN15" s="102"/>
      <c r="VO15" s="102"/>
      <c r="VP15" s="102"/>
      <c r="VQ15" s="102"/>
      <c r="VR15" s="102"/>
      <c r="VS15" s="102"/>
      <c r="VT15" s="102"/>
      <c r="VU15" s="102"/>
      <c r="VV15" s="102"/>
      <c r="VW15" s="102"/>
      <c r="VX15" s="102"/>
      <c r="VY15" s="102"/>
      <c r="VZ15" s="102"/>
      <c r="WA15" s="102"/>
      <c r="WB15" s="102"/>
      <c r="WC15" s="102"/>
      <c r="WD15" s="102"/>
      <c r="WE15" s="102"/>
      <c r="WF15" s="102"/>
      <c r="WG15" s="102"/>
      <c r="WH15" s="102"/>
      <c r="WI15" s="102"/>
      <c r="WJ15" s="102"/>
      <c r="WK15" s="102"/>
      <c r="WL15" s="102"/>
      <c r="WM15" s="102"/>
      <c r="WN15" s="102"/>
      <c r="WO15" s="102"/>
      <c r="WP15" s="102"/>
      <c r="WQ15" s="102"/>
      <c r="WR15" s="102"/>
      <c r="WS15" s="102"/>
      <c r="WT15" s="102"/>
      <c r="WU15" s="102"/>
      <c r="WV15" s="102"/>
      <c r="WW15" s="102"/>
      <c r="WX15" s="102"/>
      <c r="WY15" s="102"/>
      <c r="WZ15" s="102"/>
      <c r="XA15" s="102"/>
      <c r="XB15" s="102"/>
      <c r="XC15" s="102"/>
      <c r="XD15" s="102"/>
      <c r="XE15" s="102"/>
      <c r="XF15" s="102"/>
      <c r="XG15" s="102"/>
      <c r="XH15" s="102"/>
      <c r="XI15" s="102"/>
      <c r="XJ15" s="102"/>
      <c r="XK15" s="102"/>
      <c r="XL15" s="102"/>
      <c r="XM15" s="102"/>
      <c r="XN15" s="102"/>
      <c r="XO15" s="102"/>
      <c r="XP15" s="102"/>
      <c r="XQ15" s="102"/>
      <c r="XR15" s="102"/>
      <c r="XS15" s="102"/>
      <c r="XT15" s="102"/>
      <c r="XU15" s="102"/>
      <c r="XV15" s="102"/>
      <c r="XW15" s="102"/>
      <c r="XX15" s="102"/>
      <c r="XY15" s="102"/>
      <c r="XZ15" s="102"/>
      <c r="YA15" s="102"/>
      <c r="YB15" s="102"/>
      <c r="YC15" s="102"/>
      <c r="YD15" s="102"/>
      <c r="YE15" s="102"/>
      <c r="YF15" s="102"/>
      <c r="YG15" s="102"/>
      <c r="YH15" s="102"/>
      <c r="YI15" s="102"/>
      <c r="YJ15" s="102"/>
      <c r="YK15" s="102"/>
      <c r="YL15" s="102"/>
      <c r="YM15" s="102"/>
      <c r="YN15" s="102"/>
      <c r="YO15" s="102"/>
      <c r="YP15" s="102"/>
      <c r="YQ15" s="102"/>
      <c r="YR15" s="102"/>
      <c r="YS15" s="102"/>
      <c r="YT15" s="102"/>
      <c r="YU15" s="102"/>
      <c r="YV15" s="102"/>
      <c r="YW15" s="102"/>
      <c r="YX15" s="102"/>
      <c r="YY15" s="102"/>
      <c r="YZ15" s="102"/>
      <c r="ZA15" s="102"/>
      <c r="ZB15" s="102"/>
      <c r="ZC15" s="102"/>
      <c r="ZD15" s="102"/>
      <c r="ZE15" s="102"/>
      <c r="ZF15" s="102"/>
      <c r="ZG15" s="102"/>
      <c r="ZH15" s="102"/>
      <c r="ZI15" s="102"/>
      <c r="ZJ15" s="102"/>
      <c r="ZK15" s="102"/>
      <c r="ZL15" s="102"/>
      <c r="ZM15" s="102"/>
      <c r="ZN15" s="102"/>
      <c r="ZO15" s="102"/>
      <c r="ZP15" s="102"/>
      <c r="ZQ15" s="102"/>
      <c r="ZR15" s="102"/>
      <c r="ZS15" s="102"/>
      <c r="ZT15" s="102"/>
      <c r="ZU15" s="102"/>
      <c r="ZV15" s="102"/>
      <c r="ZW15" s="102"/>
      <c r="ZX15" s="102"/>
      <c r="ZY15" s="102"/>
      <c r="ZZ15" s="102"/>
      <c r="AAA15" s="102"/>
      <c r="AAB15" s="102"/>
      <c r="AAC15" s="102"/>
      <c r="AAD15" s="102"/>
      <c r="AAE15" s="102"/>
      <c r="AAF15" s="102"/>
      <c r="AAG15" s="102"/>
      <c r="AAH15" s="102"/>
      <c r="AAI15" s="102"/>
      <c r="AAJ15" s="102"/>
      <c r="AAK15" s="102"/>
      <c r="AAL15" s="102"/>
      <c r="AAM15" s="102"/>
      <c r="AAN15" s="102"/>
      <c r="AAO15" s="102"/>
      <c r="AAP15" s="102"/>
      <c r="AAQ15" s="102"/>
      <c r="AAR15" s="102"/>
      <c r="AAS15" s="102"/>
      <c r="AAT15" s="102"/>
      <c r="AAU15" s="102"/>
      <c r="AAV15" s="102"/>
      <c r="AAW15" s="102"/>
      <c r="AAX15" s="102"/>
      <c r="AAY15" s="102"/>
      <c r="AAZ15" s="102"/>
      <c r="ABA15" s="102"/>
      <c r="ABB15" s="102"/>
      <c r="ABC15" s="102"/>
      <c r="ABD15" s="102"/>
      <c r="ABE15" s="102"/>
      <c r="ABF15" s="102"/>
      <c r="ABG15" s="102"/>
      <c r="ABH15" s="102"/>
      <c r="ABI15" s="102"/>
      <c r="ABJ15" s="102"/>
      <c r="ABK15" s="102"/>
      <c r="ABL15" s="102"/>
      <c r="ABM15" s="102"/>
      <c r="ABN15" s="102"/>
      <c r="ABO15" s="102"/>
      <c r="ABP15" s="102"/>
      <c r="ABQ15" s="102"/>
      <c r="ABR15" s="102"/>
      <c r="ABS15" s="102"/>
      <c r="ABT15" s="102"/>
      <c r="ABU15" s="102"/>
      <c r="ABV15" s="102"/>
      <c r="ABW15" s="102"/>
      <c r="ABX15" s="102"/>
      <c r="ABY15" s="102"/>
      <c r="ABZ15" s="102"/>
      <c r="ACA15" s="102"/>
      <c r="ACB15" s="102"/>
      <c r="ACC15" s="102"/>
      <c r="ACD15" s="102"/>
      <c r="ACE15" s="102"/>
      <c r="ACF15" s="102"/>
      <c r="ACG15" s="102"/>
      <c r="ACH15" s="102"/>
      <c r="ACI15" s="102"/>
      <c r="ACJ15" s="102"/>
      <c r="ACK15" s="102"/>
      <c r="ACL15" s="102"/>
      <c r="ACM15" s="102"/>
      <c r="ACN15" s="102"/>
      <c r="ACO15" s="102"/>
      <c r="ACP15" s="102"/>
      <c r="ACQ15" s="102"/>
      <c r="ACR15" s="102"/>
      <c r="ACS15" s="102"/>
      <c r="ACT15" s="102"/>
      <c r="ACU15" s="102"/>
      <c r="ACV15" s="102"/>
      <c r="ACW15" s="102"/>
      <c r="ACX15" s="102"/>
      <c r="ACY15" s="102"/>
      <c r="ACZ15" s="102"/>
      <c r="ADA15" s="102"/>
      <c r="ADB15" s="102"/>
      <c r="ADC15" s="102"/>
      <c r="ADD15" s="102"/>
      <c r="ADE15" s="102"/>
      <c r="ADF15" s="102"/>
      <c r="ADG15" s="102"/>
      <c r="ADH15" s="102"/>
      <c r="ADI15" s="102"/>
      <c r="ADJ15" s="102"/>
      <c r="ADK15" s="102"/>
      <c r="ADL15" s="102"/>
      <c r="ADM15" s="102"/>
      <c r="ADN15" s="102"/>
      <c r="ADO15" s="102"/>
      <c r="ADP15" s="102"/>
      <c r="ADQ15" s="102"/>
      <c r="ADR15" s="102"/>
      <c r="ADS15" s="102"/>
      <c r="ADT15" s="102"/>
      <c r="ADU15" s="102"/>
      <c r="ADV15" s="102"/>
      <c r="ADW15" s="102"/>
      <c r="ADX15" s="102"/>
      <c r="ADY15" s="102"/>
      <c r="ADZ15" s="102"/>
      <c r="AEA15" s="102"/>
      <c r="AEB15" s="102"/>
      <c r="AEC15" s="102"/>
      <c r="AED15" s="102"/>
      <c r="AEE15" s="102"/>
      <c r="AEF15" s="102"/>
      <c r="AEG15" s="102"/>
      <c r="AEH15" s="102"/>
      <c r="AEI15" s="102"/>
      <c r="AEJ15" s="102"/>
      <c r="AEK15" s="102"/>
      <c r="AEL15" s="102"/>
      <c r="AEM15" s="102"/>
      <c r="AEN15" s="102"/>
      <c r="AEO15" s="102"/>
      <c r="AEP15" s="102"/>
      <c r="AEQ15" s="102"/>
      <c r="AER15" s="102"/>
      <c r="AES15" s="102"/>
      <c r="AET15" s="102"/>
      <c r="AEU15" s="102"/>
      <c r="AEV15" s="102"/>
      <c r="AEW15" s="102"/>
      <c r="AEX15" s="102"/>
      <c r="AEY15" s="102"/>
      <c r="AEZ15" s="102"/>
      <c r="AFA15" s="102"/>
      <c r="AFB15" s="102"/>
      <c r="AFC15" s="102"/>
      <c r="AFD15" s="102"/>
      <c r="AFE15" s="102"/>
      <c r="AFF15" s="102"/>
      <c r="AFG15" s="102"/>
      <c r="AFH15" s="102"/>
      <c r="AFI15" s="102"/>
      <c r="AFJ15" s="102"/>
      <c r="AFK15" s="102"/>
      <c r="AFL15" s="102"/>
      <c r="AFM15" s="102"/>
      <c r="AFN15" s="102"/>
      <c r="AFO15" s="102"/>
      <c r="AFP15" s="102"/>
      <c r="AFQ15" s="102"/>
      <c r="AFR15" s="102"/>
      <c r="AFS15" s="102"/>
      <c r="AFT15" s="102"/>
      <c r="AFU15" s="102"/>
      <c r="AFV15" s="102"/>
      <c r="AFW15" s="102"/>
      <c r="AFX15" s="102"/>
      <c r="AFY15" s="102"/>
      <c r="AFZ15" s="102"/>
      <c r="AGA15" s="102"/>
      <c r="AGB15" s="102"/>
      <c r="AGC15" s="102"/>
      <c r="AGD15" s="102"/>
      <c r="AGE15" s="102"/>
      <c r="AGF15" s="102"/>
      <c r="AGG15" s="102"/>
      <c r="AGH15" s="102"/>
      <c r="AGI15" s="102"/>
      <c r="AGJ15" s="102"/>
      <c r="AGK15" s="102"/>
      <c r="AGL15" s="102"/>
      <c r="AGM15" s="102"/>
      <c r="AGN15" s="102"/>
      <c r="AGO15" s="102"/>
      <c r="AGP15" s="102"/>
      <c r="AGQ15" s="102"/>
      <c r="AGR15" s="102"/>
      <c r="AGS15" s="102"/>
      <c r="AGT15" s="102"/>
      <c r="AGU15" s="102"/>
      <c r="AGV15" s="102"/>
      <c r="AGW15" s="102"/>
      <c r="AGX15" s="102"/>
      <c r="AGY15" s="102"/>
      <c r="AGZ15" s="102"/>
      <c r="AHA15" s="102"/>
      <c r="AHB15" s="102"/>
      <c r="AHC15" s="102"/>
      <c r="AHD15" s="102"/>
      <c r="AHE15" s="102"/>
      <c r="AHF15" s="102"/>
      <c r="AHG15" s="102"/>
      <c r="AHH15" s="102"/>
      <c r="AHI15" s="102"/>
      <c r="AHJ15" s="102"/>
      <c r="AHK15" s="102"/>
      <c r="AHL15" s="102"/>
      <c r="AHM15" s="102"/>
      <c r="AHN15" s="102"/>
      <c r="AHO15" s="102"/>
      <c r="AHP15" s="102"/>
      <c r="AHQ15" s="102"/>
      <c r="AHR15" s="102"/>
      <c r="AHS15" s="102"/>
      <c r="AHT15" s="102"/>
      <c r="AHU15" s="102"/>
      <c r="AHV15" s="102"/>
      <c r="AHW15" s="102"/>
      <c r="AHX15" s="102"/>
      <c r="AHY15" s="102"/>
      <c r="AHZ15" s="102"/>
      <c r="AIA15" s="102"/>
      <c r="AIB15" s="102"/>
      <c r="AIC15" s="102"/>
      <c r="AID15" s="102"/>
      <c r="AIE15" s="102"/>
      <c r="AIF15" s="102"/>
      <c r="AIG15" s="102"/>
      <c r="AIH15" s="102"/>
      <c r="AII15" s="102"/>
      <c r="AIJ15" s="102"/>
      <c r="AIK15" s="102"/>
      <c r="AIL15" s="102"/>
      <c r="AIM15" s="102"/>
      <c r="AIN15" s="102"/>
      <c r="AIO15" s="102"/>
      <c r="AIP15" s="102"/>
      <c r="AIQ15" s="102"/>
      <c r="AIR15" s="102"/>
      <c r="AIS15" s="102"/>
      <c r="AIT15" s="102"/>
      <c r="AIU15" s="102"/>
      <c r="AIV15" s="102"/>
      <c r="AIW15" s="102"/>
      <c r="AIX15" s="102"/>
      <c r="AIY15" s="102"/>
      <c r="AIZ15" s="102"/>
      <c r="AJA15" s="102"/>
      <c r="AJB15" s="102"/>
      <c r="AJC15" s="102"/>
      <c r="AJD15" s="102"/>
      <c r="AJE15" s="102"/>
      <c r="AJF15" s="102"/>
      <c r="AJG15" s="102"/>
      <c r="AJH15" s="102"/>
      <c r="AJI15" s="102"/>
      <c r="AJJ15" s="102"/>
      <c r="AJK15" s="102"/>
      <c r="AJL15" s="102"/>
      <c r="AJM15" s="102"/>
      <c r="AJN15" s="102"/>
      <c r="AJO15" s="102"/>
      <c r="AJP15" s="102"/>
      <c r="AJQ15" s="102"/>
      <c r="AJR15" s="102"/>
      <c r="AJS15" s="102"/>
      <c r="AJT15" s="102"/>
      <c r="AJU15" s="102"/>
      <c r="AJV15" s="102"/>
      <c r="AJW15" s="102"/>
      <c r="AJX15" s="102"/>
      <c r="AJY15" s="102"/>
      <c r="AJZ15" s="102"/>
      <c r="AKA15" s="102"/>
      <c r="AKB15" s="102"/>
      <c r="AKC15" s="102"/>
      <c r="AKD15" s="102"/>
      <c r="AKE15" s="102"/>
      <c r="AKF15" s="102"/>
      <c r="AKG15" s="102"/>
      <c r="AKH15" s="102"/>
      <c r="AKI15" s="102"/>
      <c r="AKJ15" s="102"/>
      <c r="AKK15" s="102"/>
      <c r="AKL15" s="102"/>
      <c r="AKM15" s="102"/>
      <c r="AKN15" s="102"/>
      <c r="AKO15" s="102"/>
      <c r="AKP15" s="102"/>
      <c r="AKQ15" s="102"/>
      <c r="AKR15" s="102"/>
      <c r="AKS15" s="102"/>
      <c r="AKT15" s="102"/>
      <c r="AKU15" s="102"/>
      <c r="AKV15" s="102"/>
      <c r="AKW15" s="102"/>
      <c r="AKX15" s="102"/>
      <c r="AKY15" s="102"/>
      <c r="AKZ15" s="102"/>
      <c r="ALA15" s="102"/>
      <c r="ALB15" s="102"/>
      <c r="ALC15" s="102"/>
      <c r="ALD15" s="102"/>
      <c r="ALE15" s="102"/>
      <c r="ALF15" s="102"/>
      <c r="ALG15" s="102"/>
      <c r="ALH15" s="102"/>
      <c r="ALI15" s="102"/>
      <c r="ALJ15" s="102"/>
      <c r="ALK15" s="102"/>
      <c r="ALL15" s="102"/>
      <c r="ALM15" s="102"/>
      <c r="ALN15" s="102"/>
      <c r="ALO15" s="102"/>
      <c r="ALP15" s="102"/>
      <c r="ALQ15" s="102"/>
      <c r="ALR15" s="102"/>
      <c r="ALS15" s="102"/>
      <c r="ALT15" s="102"/>
      <c r="ALU15" s="102"/>
      <c r="ALV15" s="102"/>
      <c r="ALW15" s="102"/>
      <c r="ALX15" s="102"/>
      <c r="ALY15" s="102"/>
      <c r="ALZ15" s="102"/>
      <c r="AMA15" s="102"/>
      <c r="AMB15" s="102"/>
      <c r="AMC15" s="102"/>
      <c r="AMD15" s="102"/>
      <c r="AME15" s="102"/>
      <c r="AMF15" s="102"/>
      <c r="AMG15" s="102"/>
      <c r="AMH15" s="102"/>
      <c r="AMI15" s="102"/>
      <c r="AMJ15" s="102"/>
    </row>
    <row r="16" spans="1:1024" customFormat="1" ht="101.25">
      <c r="A16" s="15" t="s">
        <v>71</v>
      </c>
      <c r="B16" s="214" t="s">
        <v>56</v>
      </c>
      <c r="C16" s="213" t="s">
        <v>461</v>
      </c>
      <c r="D16" s="213" t="s">
        <v>20</v>
      </c>
      <c r="E16" s="214" t="s">
        <v>40</v>
      </c>
      <c r="F16" s="214" t="s">
        <v>465</v>
      </c>
      <c r="G16" s="214" t="s">
        <v>466</v>
      </c>
      <c r="H16" s="215">
        <v>10020</v>
      </c>
      <c r="I16" s="215">
        <v>7000</v>
      </c>
      <c r="J16" s="215"/>
      <c r="K16" s="215"/>
      <c r="L16" s="216">
        <f t="shared" si="0"/>
        <v>69.860279441117768</v>
      </c>
      <c r="M16" s="217"/>
      <c r="N16" s="218">
        <v>4</v>
      </c>
      <c r="O16" s="218">
        <v>4</v>
      </c>
      <c r="P16" s="218"/>
      <c r="Q16" s="264"/>
      <c r="R16" s="125"/>
      <c r="S16" s="101" t="s">
        <v>467</v>
      </c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2"/>
      <c r="BG16" s="102"/>
      <c r="BH16" s="102"/>
      <c r="BI16" s="102"/>
      <c r="BJ16" s="102"/>
      <c r="BK16" s="102"/>
      <c r="BL16" s="102"/>
      <c r="BM16" s="102"/>
      <c r="BN16" s="102"/>
      <c r="BO16" s="102"/>
      <c r="BP16" s="102"/>
      <c r="BQ16" s="102"/>
      <c r="BR16" s="102"/>
      <c r="BS16" s="102"/>
      <c r="BT16" s="102"/>
      <c r="BU16" s="102"/>
      <c r="BV16" s="102"/>
      <c r="BW16" s="102"/>
      <c r="BX16" s="102"/>
      <c r="BY16" s="102"/>
      <c r="BZ16" s="102"/>
      <c r="CA16" s="102"/>
      <c r="CB16" s="102"/>
      <c r="CC16" s="102"/>
      <c r="CD16" s="102"/>
      <c r="CE16" s="102"/>
      <c r="CF16" s="102"/>
      <c r="CG16" s="102"/>
      <c r="CH16" s="102"/>
      <c r="CI16" s="102"/>
      <c r="CJ16" s="102"/>
      <c r="CK16" s="102"/>
      <c r="CL16" s="102"/>
      <c r="CM16" s="102"/>
      <c r="CN16" s="102"/>
      <c r="CO16" s="102"/>
      <c r="CP16" s="102"/>
      <c r="CQ16" s="102"/>
      <c r="CR16" s="102"/>
      <c r="CS16" s="102"/>
      <c r="CT16" s="102"/>
      <c r="CU16" s="102"/>
      <c r="CV16" s="102"/>
      <c r="CW16" s="102"/>
      <c r="CX16" s="102"/>
      <c r="CY16" s="102"/>
      <c r="CZ16" s="102"/>
      <c r="DA16" s="102"/>
      <c r="DB16" s="102"/>
      <c r="DC16" s="102"/>
      <c r="DD16" s="102"/>
      <c r="DE16" s="102"/>
      <c r="DF16" s="102"/>
      <c r="DG16" s="102"/>
      <c r="DH16" s="102"/>
      <c r="DI16" s="102"/>
      <c r="DJ16" s="102"/>
      <c r="DK16" s="102"/>
      <c r="DL16" s="102"/>
      <c r="DM16" s="102"/>
      <c r="DN16" s="102"/>
      <c r="DO16" s="102"/>
      <c r="DP16" s="102"/>
      <c r="DQ16" s="102"/>
      <c r="DR16" s="102"/>
      <c r="DS16" s="102"/>
      <c r="DT16" s="102"/>
      <c r="DU16" s="102"/>
      <c r="DV16" s="102"/>
      <c r="DW16" s="102"/>
      <c r="DX16" s="102"/>
      <c r="DY16" s="102"/>
      <c r="DZ16" s="102"/>
      <c r="EA16" s="102"/>
      <c r="EB16" s="102"/>
      <c r="EC16" s="102"/>
      <c r="ED16" s="102"/>
      <c r="EE16" s="102"/>
      <c r="EF16" s="102"/>
      <c r="EG16" s="102"/>
      <c r="EH16" s="102"/>
      <c r="EI16" s="102"/>
      <c r="EJ16" s="102"/>
      <c r="EK16" s="102"/>
      <c r="EL16" s="102"/>
      <c r="EM16" s="102"/>
      <c r="EN16" s="102"/>
      <c r="EO16" s="102"/>
      <c r="EP16" s="102"/>
      <c r="EQ16" s="102"/>
      <c r="ER16" s="102"/>
      <c r="ES16" s="102"/>
      <c r="ET16" s="102"/>
      <c r="EU16" s="102"/>
      <c r="EV16" s="102"/>
      <c r="EW16" s="102"/>
      <c r="EX16" s="102"/>
      <c r="EY16" s="102"/>
      <c r="EZ16" s="102"/>
      <c r="FA16" s="102"/>
      <c r="FB16" s="102"/>
      <c r="FC16" s="102"/>
      <c r="FD16" s="102"/>
      <c r="FE16" s="102"/>
      <c r="FF16" s="102"/>
      <c r="FG16" s="102"/>
      <c r="FH16" s="102"/>
      <c r="FI16" s="102"/>
      <c r="FJ16" s="102"/>
      <c r="FK16" s="102"/>
      <c r="FL16" s="102"/>
      <c r="FM16" s="102"/>
      <c r="FN16" s="102"/>
      <c r="FO16" s="102"/>
      <c r="FP16" s="102"/>
      <c r="FQ16" s="102"/>
      <c r="FR16" s="102"/>
      <c r="FS16" s="102"/>
      <c r="FT16" s="102"/>
      <c r="FU16" s="102"/>
      <c r="FV16" s="102"/>
      <c r="FW16" s="102"/>
      <c r="FX16" s="102"/>
      <c r="FY16" s="102"/>
      <c r="FZ16" s="102"/>
      <c r="GA16" s="102"/>
      <c r="GB16" s="102"/>
      <c r="GC16" s="102"/>
      <c r="GD16" s="102"/>
      <c r="GE16" s="102"/>
      <c r="GF16" s="102"/>
      <c r="GG16" s="102"/>
      <c r="GH16" s="102"/>
      <c r="GI16" s="102"/>
      <c r="GJ16" s="102"/>
      <c r="GK16" s="102"/>
      <c r="GL16" s="102"/>
      <c r="GM16" s="102"/>
      <c r="GN16" s="102"/>
      <c r="GO16" s="102"/>
      <c r="GP16" s="102"/>
      <c r="GQ16" s="102"/>
      <c r="GR16" s="102"/>
      <c r="GS16" s="102"/>
      <c r="GT16" s="102"/>
      <c r="GU16" s="102"/>
      <c r="GV16" s="102"/>
      <c r="GW16" s="102"/>
      <c r="GX16" s="102"/>
      <c r="GY16" s="102"/>
      <c r="GZ16" s="102"/>
      <c r="HA16" s="102"/>
      <c r="HB16" s="102"/>
      <c r="HC16" s="102"/>
      <c r="HD16" s="102"/>
      <c r="HE16" s="102"/>
      <c r="HF16" s="102"/>
      <c r="HG16" s="102"/>
      <c r="HH16" s="102"/>
      <c r="HI16" s="102"/>
      <c r="HJ16" s="102"/>
      <c r="HK16" s="102"/>
      <c r="HL16" s="102"/>
      <c r="HM16" s="102"/>
      <c r="HN16" s="102"/>
      <c r="HO16" s="102"/>
      <c r="HP16" s="102"/>
      <c r="HQ16" s="102"/>
      <c r="HR16" s="102"/>
      <c r="HS16" s="102"/>
      <c r="HT16" s="102"/>
      <c r="HU16" s="102"/>
      <c r="HV16" s="102"/>
      <c r="HW16" s="102"/>
      <c r="HX16" s="102"/>
      <c r="HY16" s="102"/>
      <c r="HZ16" s="102"/>
      <c r="IA16" s="102"/>
      <c r="IB16" s="102"/>
      <c r="IC16" s="102"/>
      <c r="ID16" s="102"/>
      <c r="IE16" s="102"/>
      <c r="IF16" s="102"/>
      <c r="IG16" s="102"/>
      <c r="IH16" s="102"/>
      <c r="II16" s="102"/>
      <c r="IJ16" s="102"/>
      <c r="IK16" s="102"/>
      <c r="IL16" s="102"/>
      <c r="IM16" s="102"/>
      <c r="IN16" s="102"/>
      <c r="IO16" s="102"/>
      <c r="IP16" s="102"/>
      <c r="IQ16" s="102"/>
      <c r="IR16" s="102"/>
      <c r="IS16" s="102"/>
      <c r="IT16" s="102"/>
      <c r="IU16" s="102"/>
      <c r="IV16" s="102"/>
      <c r="IW16" s="102"/>
      <c r="IX16" s="102"/>
      <c r="IY16" s="102"/>
      <c r="IZ16" s="102"/>
      <c r="JA16" s="102"/>
      <c r="JB16" s="102"/>
      <c r="JC16" s="102"/>
      <c r="JD16" s="102"/>
      <c r="JE16" s="102"/>
      <c r="JF16" s="102"/>
      <c r="JG16" s="102"/>
      <c r="JH16" s="102"/>
      <c r="JI16" s="102"/>
      <c r="JJ16" s="102"/>
      <c r="JK16" s="102"/>
      <c r="JL16" s="102"/>
      <c r="JM16" s="102"/>
      <c r="JN16" s="102"/>
      <c r="JO16" s="102"/>
      <c r="JP16" s="102"/>
      <c r="JQ16" s="102"/>
      <c r="JR16" s="102"/>
      <c r="JS16" s="102"/>
      <c r="JT16" s="102"/>
      <c r="JU16" s="102"/>
      <c r="JV16" s="102"/>
      <c r="JW16" s="102"/>
      <c r="JX16" s="102"/>
      <c r="JY16" s="102"/>
      <c r="JZ16" s="102"/>
      <c r="KA16" s="102"/>
      <c r="KB16" s="102"/>
      <c r="KC16" s="102"/>
      <c r="KD16" s="102"/>
      <c r="KE16" s="102"/>
      <c r="KF16" s="102"/>
      <c r="KG16" s="102"/>
      <c r="KH16" s="102"/>
      <c r="KI16" s="102"/>
      <c r="KJ16" s="102"/>
      <c r="KK16" s="102"/>
      <c r="KL16" s="102"/>
      <c r="KM16" s="102"/>
      <c r="KN16" s="102"/>
      <c r="KO16" s="102"/>
      <c r="KP16" s="102"/>
      <c r="KQ16" s="102"/>
      <c r="KR16" s="102"/>
      <c r="KS16" s="102"/>
      <c r="KT16" s="102"/>
      <c r="KU16" s="102"/>
      <c r="KV16" s="102"/>
      <c r="KW16" s="102"/>
      <c r="KX16" s="102"/>
      <c r="KY16" s="102"/>
      <c r="KZ16" s="102"/>
      <c r="LA16" s="102"/>
      <c r="LB16" s="102"/>
      <c r="LC16" s="102"/>
      <c r="LD16" s="102"/>
      <c r="LE16" s="102"/>
      <c r="LF16" s="102"/>
      <c r="LG16" s="102"/>
      <c r="LH16" s="102"/>
      <c r="LI16" s="102"/>
      <c r="LJ16" s="102"/>
      <c r="LK16" s="102"/>
      <c r="LL16" s="102"/>
      <c r="LM16" s="102"/>
      <c r="LN16" s="102"/>
      <c r="LO16" s="102"/>
      <c r="LP16" s="102"/>
      <c r="LQ16" s="102"/>
      <c r="LR16" s="102"/>
      <c r="LS16" s="102"/>
      <c r="LT16" s="102"/>
      <c r="LU16" s="102"/>
      <c r="LV16" s="102"/>
      <c r="LW16" s="102"/>
      <c r="LX16" s="102"/>
      <c r="LY16" s="102"/>
      <c r="LZ16" s="102"/>
      <c r="MA16" s="102"/>
      <c r="MB16" s="102"/>
      <c r="MC16" s="102"/>
      <c r="MD16" s="102"/>
      <c r="ME16" s="102"/>
      <c r="MF16" s="102"/>
      <c r="MG16" s="102"/>
      <c r="MH16" s="102"/>
      <c r="MI16" s="102"/>
      <c r="MJ16" s="102"/>
      <c r="MK16" s="102"/>
      <c r="ML16" s="102"/>
      <c r="MM16" s="102"/>
      <c r="MN16" s="102"/>
      <c r="MO16" s="102"/>
      <c r="MP16" s="102"/>
      <c r="MQ16" s="102"/>
      <c r="MR16" s="102"/>
      <c r="MS16" s="102"/>
      <c r="MT16" s="102"/>
      <c r="MU16" s="102"/>
      <c r="MV16" s="102"/>
      <c r="MW16" s="102"/>
      <c r="MX16" s="102"/>
      <c r="MY16" s="102"/>
      <c r="MZ16" s="102"/>
      <c r="NA16" s="102"/>
      <c r="NB16" s="102"/>
      <c r="NC16" s="102"/>
      <c r="ND16" s="102"/>
      <c r="NE16" s="102"/>
      <c r="NF16" s="102"/>
      <c r="NG16" s="102"/>
      <c r="NH16" s="102"/>
      <c r="NI16" s="102"/>
      <c r="NJ16" s="102"/>
      <c r="NK16" s="102"/>
      <c r="NL16" s="102"/>
      <c r="NM16" s="102"/>
      <c r="NN16" s="102"/>
      <c r="NO16" s="102"/>
      <c r="NP16" s="102"/>
      <c r="NQ16" s="102"/>
      <c r="NR16" s="102"/>
      <c r="NS16" s="102"/>
      <c r="NT16" s="102"/>
      <c r="NU16" s="102"/>
      <c r="NV16" s="102"/>
      <c r="NW16" s="102"/>
      <c r="NX16" s="102"/>
      <c r="NY16" s="102"/>
      <c r="NZ16" s="102"/>
      <c r="OA16" s="102"/>
      <c r="OB16" s="102"/>
      <c r="OC16" s="102"/>
      <c r="OD16" s="102"/>
      <c r="OE16" s="102"/>
      <c r="OF16" s="102"/>
      <c r="OG16" s="102"/>
      <c r="OH16" s="102"/>
      <c r="OI16" s="102"/>
      <c r="OJ16" s="102"/>
      <c r="OK16" s="102"/>
      <c r="OL16" s="102"/>
      <c r="OM16" s="102"/>
      <c r="ON16" s="102"/>
      <c r="OO16" s="102"/>
      <c r="OP16" s="102"/>
      <c r="OQ16" s="102"/>
      <c r="OR16" s="102"/>
      <c r="OS16" s="102"/>
      <c r="OT16" s="102"/>
      <c r="OU16" s="102"/>
      <c r="OV16" s="102"/>
      <c r="OW16" s="102"/>
      <c r="OX16" s="102"/>
      <c r="OY16" s="102"/>
      <c r="OZ16" s="102"/>
      <c r="PA16" s="102"/>
      <c r="PB16" s="102"/>
      <c r="PC16" s="102"/>
      <c r="PD16" s="102"/>
      <c r="PE16" s="102"/>
      <c r="PF16" s="102"/>
      <c r="PG16" s="102"/>
      <c r="PH16" s="102"/>
      <c r="PI16" s="102"/>
      <c r="PJ16" s="102"/>
      <c r="PK16" s="102"/>
      <c r="PL16" s="102"/>
      <c r="PM16" s="102"/>
      <c r="PN16" s="102"/>
      <c r="PO16" s="102"/>
      <c r="PP16" s="102"/>
      <c r="PQ16" s="102"/>
      <c r="PR16" s="102"/>
      <c r="PS16" s="102"/>
      <c r="PT16" s="102"/>
      <c r="PU16" s="102"/>
      <c r="PV16" s="102"/>
      <c r="PW16" s="102"/>
      <c r="PX16" s="102"/>
      <c r="PY16" s="102"/>
      <c r="PZ16" s="102"/>
      <c r="QA16" s="102"/>
      <c r="QB16" s="102"/>
      <c r="QC16" s="102"/>
      <c r="QD16" s="102"/>
      <c r="QE16" s="102"/>
      <c r="QF16" s="102"/>
      <c r="QG16" s="102"/>
      <c r="QH16" s="102"/>
      <c r="QI16" s="102"/>
      <c r="QJ16" s="102"/>
      <c r="QK16" s="102"/>
      <c r="QL16" s="102"/>
      <c r="QM16" s="102"/>
      <c r="QN16" s="102"/>
      <c r="QO16" s="102"/>
      <c r="QP16" s="102"/>
      <c r="QQ16" s="102"/>
      <c r="QR16" s="102"/>
      <c r="QS16" s="102"/>
      <c r="QT16" s="102"/>
      <c r="QU16" s="102"/>
      <c r="QV16" s="102"/>
      <c r="QW16" s="102"/>
      <c r="QX16" s="102"/>
      <c r="QY16" s="102"/>
      <c r="QZ16" s="102"/>
      <c r="RA16" s="102"/>
      <c r="RB16" s="102"/>
      <c r="RC16" s="102"/>
      <c r="RD16" s="102"/>
      <c r="RE16" s="102"/>
      <c r="RF16" s="102"/>
      <c r="RG16" s="102"/>
      <c r="RH16" s="102"/>
      <c r="RI16" s="102"/>
      <c r="RJ16" s="102"/>
      <c r="RK16" s="102"/>
      <c r="RL16" s="102"/>
      <c r="RM16" s="102"/>
      <c r="RN16" s="102"/>
      <c r="RO16" s="102"/>
      <c r="RP16" s="102"/>
      <c r="RQ16" s="102"/>
      <c r="RR16" s="102"/>
      <c r="RS16" s="102"/>
      <c r="RT16" s="102"/>
      <c r="RU16" s="102"/>
      <c r="RV16" s="102"/>
      <c r="RW16" s="102"/>
      <c r="RX16" s="102"/>
      <c r="RY16" s="102"/>
      <c r="RZ16" s="102"/>
      <c r="SA16" s="102"/>
      <c r="SB16" s="102"/>
      <c r="SC16" s="102"/>
      <c r="SD16" s="102"/>
      <c r="SE16" s="102"/>
      <c r="SF16" s="102"/>
      <c r="SG16" s="102"/>
      <c r="SH16" s="102"/>
      <c r="SI16" s="102"/>
      <c r="SJ16" s="102"/>
      <c r="SK16" s="102"/>
      <c r="SL16" s="102"/>
      <c r="SM16" s="102"/>
      <c r="SN16" s="102"/>
      <c r="SO16" s="102"/>
      <c r="SP16" s="102"/>
      <c r="SQ16" s="102"/>
      <c r="SR16" s="102"/>
      <c r="SS16" s="102"/>
      <c r="ST16" s="102"/>
      <c r="SU16" s="102"/>
      <c r="SV16" s="102"/>
      <c r="SW16" s="102"/>
      <c r="SX16" s="102"/>
      <c r="SY16" s="102"/>
      <c r="SZ16" s="102"/>
      <c r="TA16" s="102"/>
      <c r="TB16" s="102"/>
      <c r="TC16" s="102"/>
      <c r="TD16" s="102"/>
      <c r="TE16" s="102"/>
      <c r="TF16" s="102"/>
      <c r="TG16" s="102"/>
      <c r="TH16" s="102"/>
      <c r="TI16" s="102"/>
      <c r="TJ16" s="102"/>
      <c r="TK16" s="102"/>
      <c r="TL16" s="102"/>
      <c r="TM16" s="102"/>
      <c r="TN16" s="102"/>
      <c r="TO16" s="102"/>
      <c r="TP16" s="102"/>
      <c r="TQ16" s="102"/>
      <c r="TR16" s="102"/>
      <c r="TS16" s="102"/>
      <c r="TT16" s="102"/>
      <c r="TU16" s="102"/>
      <c r="TV16" s="102"/>
      <c r="TW16" s="102"/>
      <c r="TX16" s="102"/>
      <c r="TY16" s="102"/>
      <c r="TZ16" s="102"/>
      <c r="UA16" s="102"/>
      <c r="UB16" s="102"/>
      <c r="UC16" s="102"/>
      <c r="UD16" s="102"/>
      <c r="UE16" s="102"/>
      <c r="UF16" s="102"/>
      <c r="UG16" s="102"/>
      <c r="UH16" s="102"/>
      <c r="UI16" s="102"/>
      <c r="UJ16" s="102"/>
      <c r="UK16" s="102"/>
      <c r="UL16" s="102"/>
      <c r="UM16" s="102"/>
      <c r="UN16" s="102"/>
      <c r="UO16" s="102"/>
      <c r="UP16" s="102"/>
      <c r="UQ16" s="102"/>
      <c r="UR16" s="102"/>
      <c r="US16" s="102"/>
      <c r="UT16" s="102"/>
      <c r="UU16" s="102"/>
      <c r="UV16" s="102"/>
      <c r="UW16" s="102"/>
      <c r="UX16" s="102"/>
      <c r="UY16" s="102"/>
      <c r="UZ16" s="102"/>
      <c r="VA16" s="102"/>
      <c r="VB16" s="102"/>
      <c r="VC16" s="102"/>
      <c r="VD16" s="102"/>
      <c r="VE16" s="102"/>
      <c r="VF16" s="102"/>
      <c r="VG16" s="102"/>
      <c r="VH16" s="102"/>
      <c r="VI16" s="102"/>
      <c r="VJ16" s="102"/>
      <c r="VK16" s="102"/>
      <c r="VL16" s="102"/>
      <c r="VM16" s="102"/>
      <c r="VN16" s="102"/>
      <c r="VO16" s="102"/>
      <c r="VP16" s="102"/>
      <c r="VQ16" s="102"/>
      <c r="VR16" s="102"/>
      <c r="VS16" s="102"/>
      <c r="VT16" s="102"/>
      <c r="VU16" s="102"/>
      <c r="VV16" s="102"/>
      <c r="VW16" s="102"/>
      <c r="VX16" s="102"/>
      <c r="VY16" s="102"/>
      <c r="VZ16" s="102"/>
      <c r="WA16" s="102"/>
      <c r="WB16" s="102"/>
      <c r="WC16" s="102"/>
      <c r="WD16" s="102"/>
      <c r="WE16" s="102"/>
      <c r="WF16" s="102"/>
      <c r="WG16" s="102"/>
      <c r="WH16" s="102"/>
      <c r="WI16" s="102"/>
      <c r="WJ16" s="102"/>
      <c r="WK16" s="102"/>
      <c r="WL16" s="102"/>
      <c r="WM16" s="102"/>
      <c r="WN16" s="102"/>
      <c r="WO16" s="102"/>
      <c r="WP16" s="102"/>
      <c r="WQ16" s="102"/>
      <c r="WR16" s="102"/>
      <c r="WS16" s="102"/>
      <c r="WT16" s="102"/>
      <c r="WU16" s="102"/>
      <c r="WV16" s="102"/>
      <c r="WW16" s="102"/>
      <c r="WX16" s="102"/>
      <c r="WY16" s="102"/>
      <c r="WZ16" s="102"/>
      <c r="XA16" s="102"/>
      <c r="XB16" s="102"/>
      <c r="XC16" s="102"/>
      <c r="XD16" s="102"/>
      <c r="XE16" s="102"/>
      <c r="XF16" s="102"/>
      <c r="XG16" s="102"/>
      <c r="XH16" s="102"/>
      <c r="XI16" s="102"/>
      <c r="XJ16" s="102"/>
      <c r="XK16" s="102"/>
      <c r="XL16" s="102"/>
      <c r="XM16" s="102"/>
      <c r="XN16" s="102"/>
      <c r="XO16" s="102"/>
      <c r="XP16" s="102"/>
      <c r="XQ16" s="102"/>
      <c r="XR16" s="102"/>
      <c r="XS16" s="102"/>
      <c r="XT16" s="102"/>
      <c r="XU16" s="102"/>
      <c r="XV16" s="102"/>
      <c r="XW16" s="102"/>
      <c r="XX16" s="102"/>
      <c r="XY16" s="102"/>
      <c r="XZ16" s="102"/>
      <c r="YA16" s="102"/>
      <c r="YB16" s="102"/>
      <c r="YC16" s="102"/>
      <c r="YD16" s="102"/>
      <c r="YE16" s="102"/>
      <c r="YF16" s="102"/>
      <c r="YG16" s="102"/>
      <c r="YH16" s="102"/>
      <c r="YI16" s="102"/>
      <c r="YJ16" s="102"/>
      <c r="YK16" s="102"/>
      <c r="YL16" s="102"/>
      <c r="YM16" s="102"/>
      <c r="YN16" s="102"/>
      <c r="YO16" s="102"/>
      <c r="YP16" s="102"/>
      <c r="YQ16" s="102"/>
      <c r="YR16" s="102"/>
      <c r="YS16" s="102"/>
      <c r="YT16" s="102"/>
      <c r="YU16" s="102"/>
      <c r="YV16" s="102"/>
      <c r="YW16" s="102"/>
      <c r="YX16" s="102"/>
      <c r="YY16" s="102"/>
      <c r="YZ16" s="102"/>
      <c r="ZA16" s="102"/>
      <c r="ZB16" s="102"/>
      <c r="ZC16" s="102"/>
      <c r="ZD16" s="102"/>
      <c r="ZE16" s="102"/>
      <c r="ZF16" s="102"/>
      <c r="ZG16" s="102"/>
      <c r="ZH16" s="102"/>
      <c r="ZI16" s="102"/>
      <c r="ZJ16" s="102"/>
      <c r="ZK16" s="102"/>
      <c r="ZL16" s="102"/>
      <c r="ZM16" s="102"/>
      <c r="ZN16" s="102"/>
      <c r="ZO16" s="102"/>
      <c r="ZP16" s="102"/>
      <c r="ZQ16" s="102"/>
      <c r="ZR16" s="102"/>
      <c r="ZS16" s="102"/>
      <c r="ZT16" s="102"/>
      <c r="ZU16" s="102"/>
      <c r="ZV16" s="102"/>
      <c r="ZW16" s="102"/>
      <c r="ZX16" s="102"/>
      <c r="ZY16" s="102"/>
      <c r="ZZ16" s="102"/>
      <c r="AAA16" s="102"/>
      <c r="AAB16" s="102"/>
      <c r="AAC16" s="102"/>
      <c r="AAD16" s="102"/>
      <c r="AAE16" s="102"/>
      <c r="AAF16" s="102"/>
      <c r="AAG16" s="102"/>
      <c r="AAH16" s="102"/>
      <c r="AAI16" s="102"/>
      <c r="AAJ16" s="102"/>
      <c r="AAK16" s="102"/>
      <c r="AAL16" s="102"/>
      <c r="AAM16" s="102"/>
      <c r="AAN16" s="102"/>
      <c r="AAO16" s="102"/>
      <c r="AAP16" s="102"/>
      <c r="AAQ16" s="102"/>
      <c r="AAR16" s="102"/>
      <c r="AAS16" s="102"/>
      <c r="AAT16" s="102"/>
      <c r="AAU16" s="102"/>
      <c r="AAV16" s="102"/>
      <c r="AAW16" s="102"/>
      <c r="AAX16" s="102"/>
      <c r="AAY16" s="102"/>
      <c r="AAZ16" s="102"/>
      <c r="ABA16" s="102"/>
      <c r="ABB16" s="102"/>
      <c r="ABC16" s="102"/>
      <c r="ABD16" s="102"/>
      <c r="ABE16" s="102"/>
      <c r="ABF16" s="102"/>
      <c r="ABG16" s="102"/>
      <c r="ABH16" s="102"/>
      <c r="ABI16" s="102"/>
      <c r="ABJ16" s="102"/>
      <c r="ABK16" s="102"/>
      <c r="ABL16" s="102"/>
      <c r="ABM16" s="102"/>
      <c r="ABN16" s="102"/>
      <c r="ABO16" s="102"/>
      <c r="ABP16" s="102"/>
      <c r="ABQ16" s="102"/>
      <c r="ABR16" s="102"/>
      <c r="ABS16" s="102"/>
      <c r="ABT16" s="102"/>
      <c r="ABU16" s="102"/>
      <c r="ABV16" s="102"/>
      <c r="ABW16" s="102"/>
      <c r="ABX16" s="102"/>
      <c r="ABY16" s="102"/>
      <c r="ABZ16" s="102"/>
      <c r="ACA16" s="102"/>
      <c r="ACB16" s="102"/>
      <c r="ACC16" s="102"/>
      <c r="ACD16" s="102"/>
      <c r="ACE16" s="102"/>
      <c r="ACF16" s="102"/>
      <c r="ACG16" s="102"/>
      <c r="ACH16" s="102"/>
      <c r="ACI16" s="102"/>
      <c r="ACJ16" s="102"/>
      <c r="ACK16" s="102"/>
      <c r="ACL16" s="102"/>
      <c r="ACM16" s="102"/>
      <c r="ACN16" s="102"/>
      <c r="ACO16" s="102"/>
      <c r="ACP16" s="102"/>
      <c r="ACQ16" s="102"/>
      <c r="ACR16" s="102"/>
      <c r="ACS16" s="102"/>
      <c r="ACT16" s="102"/>
      <c r="ACU16" s="102"/>
      <c r="ACV16" s="102"/>
      <c r="ACW16" s="102"/>
      <c r="ACX16" s="102"/>
      <c r="ACY16" s="102"/>
      <c r="ACZ16" s="102"/>
      <c r="ADA16" s="102"/>
      <c r="ADB16" s="102"/>
      <c r="ADC16" s="102"/>
      <c r="ADD16" s="102"/>
      <c r="ADE16" s="102"/>
      <c r="ADF16" s="102"/>
      <c r="ADG16" s="102"/>
      <c r="ADH16" s="102"/>
      <c r="ADI16" s="102"/>
      <c r="ADJ16" s="102"/>
      <c r="ADK16" s="102"/>
      <c r="ADL16" s="102"/>
      <c r="ADM16" s="102"/>
      <c r="ADN16" s="102"/>
      <c r="ADO16" s="102"/>
      <c r="ADP16" s="102"/>
      <c r="ADQ16" s="102"/>
      <c r="ADR16" s="102"/>
      <c r="ADS16" s="102"/>
      <c r="ADT16" s="102"/>
      <c r="ADU16" s="102"/>
      <c r="ADV16" s="102"/>
      <c r="ADW16" s="102"/>
      <c r="ADX16" s="102"/>
      <c r="ADY16" s="102"/>
      <c r="ADZ16" s="102"/>
      <c r="AEA16" s="102"/>
      <c r="AEB16" s="102"/>
      <c r="AEC16" s="102"/>
      <c r="AED16" s="102"/>
      <c r="AEE16" s="102"/>
      <c r="AEF16" s="102"/>
      <c r="AEG16" s="102"/>
      <c r="AEH16" s="102"/>
      <c r="AEI16" s="102"/>
      <c r="AEJ16" s="102"/>
      <c r="AEK16" s="102"/>
      <c r="AEL16" s="102"/>
      <c r="AEM16" s="102"/>
      <c r="AEN16" s="102"/>
      <c r="AEO16" s="102"/>
      <c r="AEP16" s="102"/>
      <c r="AEQ16" s="102"/>
      <c r="AER16" s="102"/>
      <c r="AES16" s="102"/>
      <c r="AET16" s="102"/>
      <c r="AEU16" s="102"/>
      <c r="AEV16" s="102"/>
      <c r="AEW16" s="102"/>
      <c r="AEX16" s="102"/>
      <c r="AEY16" s="102"/>
      <c r="AEZ16" s="102"/>
      <c r="AFA16" s="102"/>
      <c r="AFB16" s="102"/>
      <c r="AFC16" s="102"/>
      <c r="AFD16" s="102"/>
      <c r="AFE16" s="102"/>
      <c r="AFF16" s="102"/>
      <c r="AFG16" s="102"/>
      <c r="AFH16" s="102"/>
      <c r="AFI16" s="102"/>
      <c r="AFJ16" s="102"/>
      <c r="AFK16" s="102"/>
      <c r="AFL16" s="102"/>
      <c r="AFM16" s="102"/>
      <c r="AFN16" s="102"/>
      <c r="AFO16" s="102"/>
      <c r="AFP16" s="102"/>
      <c r="AFQ16" s="102"/>
      <c r="AFR16" s="102"/>
      <c r="AFS16" s="102"/>
      <c r="AFT16" s="102"/>
      <c r="AFU16" s="102"/>
      <c r="AFV16" s="102"/>
      <c r="AFW16" s="102"/>
      <c r="AFX16" s="102"/>
      <c r="AFY16" s="102"/>
      <c r="AFZ16" s="102"/>
      <c r="AGA16" s="102"/>
      <c r="AGB16" s="102"/>
      <c r="AGC16" s="102"/>
      <c r="AGD16" s="102"/>
      <c r="AGE16" s="102"/>
      <c r="AGF16" s="102"/>
      <c r="AGG16" s="102"/>
      <c r="AGH16" s="102"/>
      <c r="AGI16" s="102"/>
      <c r="AGJ16" s="102"/>
      <c r="AGK16" s="102"/>
      <c r="AGL16" s="102"/>
      <c r="AGM16" s="102"/>
      <c r="AGN16" s="102"/>
      <c r="AGO16" s="102"/>
      <c r="AGP16" s="102"/>
      <c r="AGQ16" s="102"/>
      <c r="AGR16" s="102"/>
      <c r="AGS16" s="102"/>
      <c r="AGT16" s="102"/>
      <c r="AGU16" s="102"/>
      <c r="AGV16" s="102"/>
      <c r="AGW16" s="102"/>
      <c r="AGX16" s="102"/>
      <c r="AGY16" s="102"/>
      <c r="AGZ16" s="102"/>
      <c r="AHA16" s="102"/>
      <c r="AHB16" s="102"/>
      <c r="AHC16" s="102"/>
      <c r="AHD16" s="102"/>
      <c r="AHE16" s="102"/>
      <c r="AHF16" s="102"/>
      <c r="AHG16" s="102"/>
      <c r="AHH16" s="102"/>
      <c r="AHI16" s="102"/>
      <c r="AHJ16" s="102"/>
      <c r="AHK16" s="102"/>
      <c r="AHL16" s="102"/>
      <c r="AHM16" s="102"/>
      <c r="AHN16" s="102"/>
      <c r="AHO16" s="102"/>
      <c r="AHP16" s="102"/>
      <c r="AHQ16" s="102"/>
      <c r="AHR16" s="102"/>
      <c r="AHS16" s="102"/>
      <c r="AHT16" s="102"/>
      <c r="AHU16" s="102"/>
      <c r="AHV16" s="102"/>
      <c r="AHW16" s="102"/>
      <c r="AHX16" s="102"/>
      <c r="AHY16" s="102"/>
      <c r="AHZ16" s="102"/>
      <c r="AIA16" s="102"/>
      <c r="AIB16" s="102"/>
      <c r="AIC16" s="102"/>
      <c r="AID16" s="102"/>
      <c r="AIE16" s="102"/>
      <c r="AIF16" s="102"/>
      <c r="AIG16" s="102"/>
      <c r="AIH16" s="102"/>
      <c r="AII16" s="102"/>
      <c r="AIJ16" s="102"/>
      <c r="AIK16" s="102"/>
      <c r="AIL16" s="102"/>
      <c r="AIM16" s="102"/>
      <c r="AIN16" s="102"/>
      <c r="AIO16" s="102"/>
      <c r="AIP16" s="102"/>
      <c r="AIQ16" s="102"/>
      <c r="AIR16" s="102"/>
      <c r="AIS16" s="102"/>
      <c r="AIT16" s="102"/>
      <c r="AIU16" s="102"/>
      <c r="AIV16" s="102"/>
      <c r="AIW16" s="102"/>
      <c r="AIX16" s="102"/>
      <c r="AIY16" s="102"/>
      <c r="AIZ16" s="102"/>
      <c r="AJA16" s="102"/>
      <c r="AJB16" s="102"/>
      <c r="AJC16" s="102"/>
      <c r="AJD16" s="102"/>
      <c r="AJE16" s="102"/>
      <c r="AJF16" s="102"/>
      <c r="AJG16" s="102"/>
      <c r="AJH16" s="102"/>
      <c r="AJI16" s="102"/>
      <c r="AJJ16" s="102"/>
      <c r="AJK16" s="102"/>
      <c r="AJL16" s="102"/>
      <c r="AJM16" s="102"/>
      <c r="AJN16" s="102"/>
      <c r="AJO16" s="102"/>
      <c r="AJP16" s="102"/>
      <c r="AJQ16" s="102"/>
      <c r="AJR16" s="102"/>
      <c r="AJS16" s="102"/>
      <c r="AJT16" s="102"/>
      <c r="AJU16" s="102"/>
      <c r="AJV16" s="102"/>
      <c r="AJW16" s="102"/>
      <c r="AJX16" s="102"/>
      <c r="AJY16" s="102"/>
      <c r="AJZ16" s="102"/>
      <c r="AKA16" s="102"/>
      <c r="AKB16" s="102"/>
      <c r="AKC16" s="102"/>
      <c r="AKD16" s="102"/>
      <c r="AKE16" s="102"/>
      <c r="AKF16" s="102"/>
      <c r="AKG16" s="102"/>
      <c r="AKH16" s="102"/>
      <c r="AKI16" s="102"/>
      <c r="AKJ16" s="102"/>
      <c r="AKK16" s="102"/>
      <c r="AKL16" s="102"/>
      <c r="AKM16" s="102"/>
      <c r="AKN16" s="102"/>
      <c r="AKO16" s="102"/>
      <c r="AKP16" s="102"/>
      <c r="AKQ16" s="102"/>
      <c r="AKR16" s="102"/>
      <c r="AKS16" s="102"/>
      <c r="AKT16" s="102"/>
      <c r="AKU16" s="102"/>
      <c r="AKV16" s="102"/>
      <c r="AKW16" s="102"/>
      <c r="AKX16" s="102"/>
      <c r="AKY16" s="102"/>
      <c r="AKZ16" s="102"/>
      <c r="ALA16" s="102"/>
      <c r="ALB16" s="102"/>
      <c r="ALC16" s="102"/>
      <c r="ALD16" s="102"/>
      <c r="ALE16" s="102"/>
      <c r="ALF16" s="102"/>
      <c r="ALG16" s="102"/>
      <c r="ALH16" s="102"/>
      <c r="ALI16" s="102"/>
      <c r="ALJ16" s="102"/>
      <c r="ALK16" s="102"/>
      <c r="ALL16" s="102"/>
      <c r="ALM16" s="102"/>
      <c r="ALN16" s="102"/>
      <c r="ALO16" s="102"/>
      <c r="ALP16" s="102"/>
      <c r="ALQ16" s="102"/>
      <c r="ALR16" s="102"/>
      <c r="ALS16" s="102"/>
      <c r="ALT16" s="102"/>
      <c r="ALU16" s="102"/>
      <c r="ALV16" s="102"/>
      <c r="ALW16" s="102"/>
      <c r="ALX16" s="102"/>
      <c r="ALY16" s="102"/>
      <c r="ALZ16" s="102"/>
      <c r="AMA16" s="102"/>
      <c r="AMB16" s="102"/>
      <c r="AMC16" s="102"/>
      <c r="AMD16" s="102"/>
      <c r="AME16" s="102"/>
      <c r="AMF16" s="102"/>
      <c r="AMG16" s="102"/>
      <c r="AMH16" s="102"/>
      <c r="AMI16" s="102"/>
      <c r="AMJ16" s="102"/>
    </row>
    <row r="17" spans="1:1024" customFormat="1" ht="45">
      <c r="A17" s="15" t="s">
        <v>78</v>
      </c>
      <c r="B17" s="214" t="s">
        <v>60</v>
      </c>
      <c r="C17" s="213" t="s">
        <v>468</v>
      </c>
      <c r="D17" s="213" t="s">
        <v>20</v>
      </c>
      <c r="E17" s="214" t="s">
        <v>469</v>
      </c>
      <c r="F17" s="214" t="s">
        <v>470</v>
      </c>
      <c r="G17" s="214" t="s">
        <v>471</v>
      </c>
      <c r="H17" s="215">
        <v>192630</v>
      </c>
      <c r="I17" s="215">
        <v>12000</v>
      </c>
      <c r="J17" s="215"/>
      <c r="K17" s="215"/>
      <c r="L17" s="216">
        <f t="shared" si="0"/>
        <v>6.229559258682448</v>
      </c>
      <c r="M17" s="217"/>
      <c r="N17" s="218">
        <v>4</v>
      </c>
      <c r="O17" s="218">
        <v>4</v>
      </c>
      <c r="P17" s="218"/>
      <c r="Q17" s="264"/>
      <c r="R17" s="125"/>
      <c r="S17" s="101" t="s">
        <v>472</v>
      </c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102"/>
      <c r="AU17" s="102"/>
      <c r="AV17" s="102"/>
      <c r="AW17" s="102"/>
      <c r="AX17" s="102"/>
      <c r="AY17" s="102"/>
      <c r="AZ17" s="102"/>
      <c r="BA17" s="102"/>
      <c r="BB17" s="102"/>
      <c r="BC17" s="102"/>
      <c r="BD17" s="102"/>
      <c r="BE17" s="102"/>
      <c r="BF17" s="102"/>
      <c r="BG17" s="102"/>
      <c r="BH17" s="102"/>
      <c r="BI17" s="102"/>
      <c r="BJ17" s="102"/>
      <c r="BK17" s="102"/>
      <c r="BL17" s="102"/>
      <c r="BM17" s="102"/>
      <c r="BN17" s="102"/>
      <c r="BO17" s="102"/>
      <c r="BP17" s="102"/>
      <c r="BQ17" s="102"/>
      <c r="BR17" s="102"/>
      <c r="BS17" s="102"/>
      <c r="BT17" s="102"/>
      <c r="BU17" s="102"/>
      <c r="BV17" s="102"/>
      <c r="BW17" s="102"/>
      <c r="BX17" s="102"/>
      <c r="BY17" s="102"/>
      <c r="BZ17" s="102"/>
      <c r="CA17" s="102"/>
      <c r="CB17" s="102"/>
      <c r="CC17" s="102"/>
      <c r="CD17" s="102"/>
      <c r="CE17" s="102"/>
      <c r="CF17" s="102"/>
      <c r="CG17" s="102"/>
      <c r="CH17" s="102"/>
      <c r="CI17" s="102"/>
      <c r="CJ17" s="102"/>
      <c r="CK17" s="102"/>
      <c r="CL17" s="102"/>
      <c r="CM17" s="102"/>
      <c r="CN17" s="102"/>
      <c r="CO17" s="102"/>
      <c r="CP17" s="102"/>
      <c r="CQ17" s="102"/>
      <c r="CR17" s="102"/>
      <c r="CS17" s="102"/>
      <c r="CT17" s="102"/>
      <c r="CU17" s="102"/>
      <c r="CV17" s="102"/>
      <c r="CW17" s="102"/>
      <c r="CX17" s="102"/>
      <c r="CY17" s="102"/>
      <c r="CZ17" s="102"/>
      <c r="DA17" s="102"/>
      <c r="DB17" s="102"/>
      <c r="DC17" s="102"/>
      <c r="DD17" s="102"/>
      <c r="DE17" s="102"/>
      <c r="DF17" s="102"/>
      <c r="DG17" s="102"/>
      <c r="DH17" s="102"/>
      <c r="DI17" s="102"/>
      <c r="DJ17" s="102"/>
      <c r="DK17" s="102"/>
      <c r="DL17" s="102"/>
      <c r="DM17" s="102"/>
      <c r="DN17" s="102"/>
      <c r="DO17" s="102"/>
      <c r="DP17" s="102"/>
      <c r="DQ17" s="102"/>
      <c r="DR17" s="102"/>
      <c r="DS17" s="102"/>
      <c r="DT17" s="102"/>
      <c r="DU17" s="102"/>
      <c r="DV17" s="102"/>
      <c r="DW17" s="102"/>
      <c r="DX17" s="102"/>
      <c r="DY17" s="102"/>
      <c r="DZ17" s="102"/>
      <c r="EA17" s="102"/>
      <c r="EB17" s="102"/>
      <c r="EC17" s="102"/>
      <c r="ED17" s="102"/>
      <c r="EE17" s="102"/>
      <c r="EF17" s="102"/>
      <c r="EG17" s="102"/>
      <c r="EH17" s="102"/>
      <c r="EI17" s="102"/>
      <c r="EJ17" s="102"/>
      <c r="EK17" s="102"/>
      <c r="EL17" s="102"/>
      <c r="EM17" s="102"/>
      <c r="EN17" s="102"/>
      <c r="EO17" s="102"/>
      <c r="EP17" s="102"/>
      <c r="EQ17" s="102"/>
      <c r="ER17" s="102"/>
      <c r="ES17" s="102"/>
      <c r="ET17" s="102"/>
      <c r="EU17" s="102"/>
      <c r="EV17" s="102"/>
      <c r="EW17" s="102"/>
      <c r="EX17" s="102"/>
      <c r="EY17" s="102"/>
      <c r="EZ17" s="102"/>
      <c r="FA17" s="102"/>
      <c r="FB17" s="102"/>
      <c r="FC17" s="102"/>
      <c r="FD17" s="102"/>
      <c r="FE17" s="102"/>
      <c r="FF17" s="102"/>
      <c r="FG17" s="102"/>
      <c r="FH17" s="102"/>
      <c r="FI17" s="102"/>
      <c r="FJ17" s="102"/>
      <c r="FK17" s="102"/>
      <c r="FL17" s="102"/>
      <c r="FM17" s="102"/>
      <c r="FN17" s="102"/>
      <c r="FO17" s="102"/>
      <c r="FP17" s="102"/>
      <c r="FQ17" s="102"/>
      <c r="FR17" s="102"/>
      <c r="FS17" s="102"/>
      <c r="FT17" s="102"/>
      <c r="FU17" s="102"/>
      <c r="FV17" s="102"/>
      <c r="FW17" s="102"/>
      <c r="FX17" s="102"/>
      <c r="FY17" s="102"/>
      <c r="FZ17" s="102"/>
      <c r="GA17" s="102"/>
      <c r="GB17" s="102"/>
      <c r="GC17" s="102"/>
      <c r="GD17" s="102"/>
      <c r="GE17" s="102"/>
      <c r="GF17" s="102"/>
      <c r="GG17" s="102"/>
      <c r="GH17" s="102"/>
      <c r="GI17" s="102"/>
      <c r="GJ17" s="102"/>
      <c r="GK17" s="102"/>
      <c r="GL17" s="102"/>
      <c r="GM17" s="102"/>
      <c r="GN17" s="102"/>
      <c r="GO17" s="102"/>
      <c r="GP17" s="102"/>
      <c r="GQ17" s="102"/>
      <c r="GR17" s="102"/>
      <c r="GS17" s="102"/>
      <c r="GT17" s="102"/>
      <c r="GU17" s="102"/>
      <c r="GV17" s="102"/>
      <c r="GW17" s="102"/>
      <c r="GX17" s="102"/>
      <c r="GY17" s="102"/>
      <c r="GZ17" s="102"/>
      <c r="HA17" s="102"/>
      <c r="HB17" s="102"/>
      <c r="HC17" s="102"/>
      <c r="HD17" s="102"/>
      <c r="HE17" s="102"/>
      <c r="HF17" s="102"/>
      <c r="HG17" s="102"/>
      <c r="HH17" s="102"/>
      <c r="HI17" s="102"/>
      <c r="HJ17" s="102"/>
      <c r="HK17" s="102"/>
      <c r="HL17" s="102"/>
      <c r="HM17" s="102"/>
      <c r="HN17" s="102"/>
      <c r="HO17" s="102"/>
      <c r="HP17" s="102"/>
      <c r="HQ17" s="102"/>
      <c r="HR17" s="102"/>
      <c r="HS17" s="102"/>
      <c r="HT17" s="102"/>
      <c r="HU17" s="102"/>
      <c r="HV17" s="102"/>
      <c r="HW17" s="102"/>
      <c r="HX17" s="102"/>
      <c r="HY17" s="102"/>
      <c r="HZ17" s="102"/>
      <c r="IA17" s="102"/>
      <c r="IB17" s="102"/>
      <c r="IC17" s="102"/>
      <c r="ID17" s="102"/>
      <c r="IE17" s="102"/>
      <c r="IF17" s="102"/>
      <c r="IG17" s="102"/>
      <c r="IH17" s="102"/>
      <c r="II17" s="102"/>
      <c r="IJ17" s="102"/>
      <c r="IK17" s="102"/>
      <c r="IL17" s="102"/>
      <c r="IM17" s="102"/>
      <c r="IN17" s="102"/>
      <c r="IO17" s="102"/>
      <c r="IP17" s="102"/>
      <c r="IQ17" s="102"/>
      <c r="IR17" s="102"/>
      <c r="IS17" s="102"/>
      <c r="IT17" s="102"/>
      <c r="IU17" s="102"/>
      <c r="IV17" s="102"/>
      <c r="IW17" s="102"/>
      <c r="IX17" s="102"/>
      <c r="IY17" s="102"/>
      <c r="IZ17" s="102"/>
      <c r="JA17" s="102"/>
      <c r="JB17" s="102"/>
      <c r="JC17" s="102"/>
      <c r="JD17" s="102"/>
      <c r="JE17" s="102"/>
      <c r="JF17" s="102"/>
      <c r="JG17" s="102"/>
      <c r="JH17" s="102"/>
      <c r="JI17" s="102"/>
      <c r="JJ17" s="102"/>
      <c r="JK17" s="102"/>
      <c r="JL17" s="102"/>
      <c r="JM17" s="102"/>
      <c r="JN17" s="102"/>
      <c r="JO17" s="102"/>
      <c r="JP17" s="102"/>
      <c r="JQ17" s="102"/>
      <c r="JR17" s="102"/>
      <c r="JS17" s="102"/>
      <c r="JT17" s="102"/>
      <c r="JU17" s="102"/>
      <c r="JV17" s="102"/>
      <c r="JW17" s="102"/>
      <c r="JX17" s="102"/>
      <c r="JY17" s="102"/>
      <c r="JZ17" s="102"/>
      <c r="KA17" s="102"/>
      <c r="KB17" s="102"/>
      <c r="KC17" s="102"/>
      <c r="KD17" s="102"/>
      <c r="KE17" s="102"/>
      <c r="KF17" s="102"/>
      <c r="KG17" s="102"/>
      <c r="KH17" s="102"/>
      <c r="KI17" s="102"/>
      <c r="KJ17" s="102"/>
      <c r="KK17" s="102"/>
      <c r="KL17" s="102"/>
      <c r="KM17" s="102"/>
      <c r="KN17" s="102"/>
      <c r="KO17" s="102"/>
      <c r="KP17" s="102"/>
      <c r="KQ17" s="102"/>
      <c r="KR17" s="102"/>
      <c r="KS17" s="102"/>
      <c r="KT17" s="102"/>
      <c r="KU17" s="102"/>
      <c r="KV17" s="102"/>
      <c r="KW17" s="102"/>
      <c r="KX17" s="102"/>
      <c r="KY17" s="102"/>
      <c r="KZ17" s="102"/>
      <c r="LA17" s="102"/>
      <c r="LB17" s="102"/>
      <c r="LC17" s="102"/>
      <c r="LD17" s="102"/>
      <c r="LE17" s="102"/>
      <c r="LF17" s="102"/>
      <c r="LG17" s="102"/>
      <c r="LH17" s="102"/>
      <c r="LI17" s="102"/>
      <c r="LJ17" s="102"/>
      <c r="LK17" s="102"/>
      <c r="LL17" s="102"/>
      <c r="LM17" s="102"/>
      <c r="LN17" s="102"/>
      <c r="LO17" s="102"/>
      <c r="LP17" s="102"/>
      <c r="LQ17" s="102"/>
      <c r="LR17" s="102"/>
      <c r="LS17" s="102"/>
      <c r="LT17" s="102"/>
      <c r="LU17" s="102"/>
      <c r="LV17" s="102"/>
      <c r="LW17" s="102"/>
      <c r="LX17" s="102"/>
      <c r="LY17" s="102"/>
      <c r="LZ17" s="102"/>
      <c r="MA17" s="102"/>
      <c r="MB17" s="102"/>
      <c r="MC17" s="102"/>
      <c r="MD17" s="102"/>
      <c r="ME17" s="102"/>
      <c r="MF17" s="102"/>
      <c r="MG17" s="102"/>
      <c r="MH17" s="102"/>
      <c r="MI17" s="102"/>
      <c r="MJ17" s="102"/>
      <c r="MK17" s="102"/>
      <c r="ML17" s="102"/>
      <c r="MM17" s="102"/>
      <c r="MN17" s="102"/>
      <c r="MO17" s="102"/>
      <c r="MP17" s="102"/>
      <c r="MQ17" s="102"/>
      <c r="MR17" s="102"/>
      <c r="MS17" s="102"/>
      <c r="MT17" s="102"/>
      <c r="MU17" s="102"/>
      <c r="MV17" s="102"/>
      <c r="MW17" s="102"/>
      <c r="MX17" s="102"/>
      <c r="MY17" s="102"/>
      <c r="MZ17" s="102"/>
      <c r="NA17" s="102"/>
      <c r="NB17" s="102"/>
      <c r="NC17" s="102"/>
      <c r="ND17" s="102"/>
      <c r="NE17" s="102"/>
      <c r="NF17" s="102"/>
      <c r="NG17" s="102"/>
      <c r="NH17" s="102"/>
      <c r="NI17" s="102"/>
      <c r="NJ17" s="102"/>
      <c r="NK17" s="102"/>
      <c r="NL17" s="102"/>
      <c r="NM17" s="102"/>
      <c r="NN17" s="102"/>
      <c r="NO17" s="102"/>
      <c r="NP17" s="102"/>
      <c r="NQ17" s="102"/>
      <c r="NR17" s="102"/>
      <c r="NS17" s="102"/>
      <c r="NT17" s="102"/>
      <c r="NU17" s="102"/>
      <c r="NV17" s="102"/>
      <c r="NW17" s="102"/>
      <c r="NX17" s="102"/>
      <c r="NY17" s="102"/>
      <c r="NZ17" s="102"/>
      <c r="OA17" s="102"/>
      <c r="OB17" s="102"/>
      <c r="OC17" s="102"/>
      <c r="OD17" s="102"/>
      <c r="OE17" s="102"/>
      <c r="OF17" s="102"/>
      <c r="OG17" s="102"/>
      <c r="OH17" s="102"/>
      <c r="OI17" s="102"/>
      <c r="OJ17" s="102"/>
      <c r="OK17" s="102"/>
      <c r="OL17" s="102"/>
      <c r="OM17" s="102"/>
      <c r="ON17" s="102"/>
      <c r="OO17" s="102"/>
      <c r="OP17" s="102"/>
      <c r="OQ17" s="102"/>
      <c r="OR17" s="102"/>
      <c r="OS17" s="102"/>
      <c r="OT17" s="102"/>
      <c r="OU17" s="102"/>
      <c r="OV17" s="102"/>
      <c r="OW17" s="102"/>
      <c r="OX17" s="102"/>
      <c r="OY17" s="102"/>
      <c r="OZ17" s="102"/>
      <c r="PA17" s="102"/>
      <c r="PB17" s="102"/>
      <c r="PC17" s="102"/>
      <c r="PD17" s="102"/>
      <c r="PE17" s="102"/>
      <c r="PF17" s="102"/>
      <c r="PG17" s="102"/>
      <c r="PH17" s="102"/>
      <c r="PI17" s="102"/>
      <c r="PJ17" s="102"/>
      <c r="PK17" s="102"/>
      <c r="PL17" s="102"/>
      <c r="PM17" s="102"/>
      <c r="PN17" s="102"/>
      <c r="PO17" s="102"/>
      <c r="PP17" s="102"/>
      <c r="PQ17" s="102"/>
      <c r="PR17" s="102"/>
      <c r="PS17" s="102"/>
      <c r="PT17" s="102"/>
      <c r="PU17" s="102"/>
      <c r="PV17" s="102"/>
      <c r="PW17" s="102"/>
      <c r="PX17" s="102"/>
      <c r="PY17" s="102"/>
      <c r="PZ17" s="102"/>
      <c r="QA17" s="102"/>
      <c r="QB17" s="102"/>
      <c r="QC17" s="102"/>
      <c r="QD17" s="102"/>
      <c r="QE17" s="102"/>
      <c r="QF17" s="102"/>
      <c r="QG17" s="102"/>
      <c r="QH17" s="102"/>
      <c r="QI17" s="102"/>
      <c r="QJ17" s="102"/>
      <c r="QK17" s="102"/>
      <c r="QL17" s="102"/>
      <c r="QM17" s="102"/>
      <c r="QN17" s="102"/>
      <c r="QO17" s="102"/>
      <c r="QP17" s="102"/>
      <c r="QQ17" s="102"/>
      <c r="QR17" s="102"/>
      <c r="QS17" s="102"/>
      <c r="QT17" s="102"/>
      <c r="QU17" s="102"/>
      <c r="QV17" s="102"/>
      <c r="QW17" s="102"/>
      <c r="QX17" s="102"/>
      <c r="QY17" s="102"/>
      <c r="QZ17" s="102"/>
      <c r="RA17" s="102"/>
      <c r="RB17" s="102"/>
      <c r="RC17" s="102"/>
      <c r="RD17" s="102"/>
      <c r="RE17" s="102"/>
      <c r="RF17" s="102"/>
      <c r="RG17" s="102"/>
      <c r="RH17" s="102"/>
      <c r="RI17" s="102"/>
      <c r="RJ17" s="102"/>
      <c r="RK17" s="102"/>
      <c r="RL17" s="102"/>
      <c r="RM17" s="102"/>
      <c r="RN17" s="102"/>
      <c r="RO17" s="102"/>
      <c r="RP17" s="102"/>
      <c r="RQ17" s="102"/>
      <c r="RR17" s="102"/>
      <c r="RS17" s="102"/>
      <c r="RT17" s="102"/>
      <c r="RU17" s="102"/>
      <c r="RV17" s="102"/>
      <c r="RW17" s="102"/>
      <c r="RX17" s="102"/>
      <c r="RY17" s="102"/>
      <c r="RZ17" s="102"/>
      <c r="SA17" s="102"/>
      <c r="SB17" s="102"/>
      <c r="SC17" s="102"/>
      <c r="SD17" s="102"/>
      <c r="SE17" s="102"/>
      <c r="SF17" s="102"/>
      <c r="SG17" s="102"/>
      <c r="SH17" s="102"/>
      <c r="SI17" s="102"/>
      <c r="SJ17" s="102"/>
      <c r="SK17" s="102"/>
      <c r="SL17" s="102"/>
      <c r="SM17" s="102"/>
      <c r="SN17" s="102"/>
      <c r="SO17" s="102"/>
      <c r="SP17" s="102"/>
      <c r="SQ17" s="102"/>
      <c r="SR17" s="102"/>
      <c r="SS17" s="102"/>
      <c r="ST17" s="102"/>
      <c r="SU17" s="102"/>
      <c r="SV17" s="102"/>
      <c r="SW17" s="102"/>
      <c r="SX17" s="102"/>
      <c r="SY17" s="102"/>
      <c r="SZ17" s="102"/>
      <c r="TA17" s="102"/>
      <c r="TB17" s="102"/>
      <c r="TC17" s="102"/>
      <c r="TD17" s="102"/>
      <c r="TE17" s="102"/>
      <c r="TF17" s="102"/>
      <c r="TG17" s="102"/>
      <c r="TH17" s="102"/>
      <c r="TI17" s="102"/>
      <c r="TJ17" s="102"/>
      <c r="TK17" s="102"/>
      <c r="TL17" s="102"/>
      <c r="TM17" s="102"/>
      <c r="TN17" s="102"/>
      <c r="TO17" s="102"/>
      <c r="TP17" s="102"/>
      <c r="TQ17" s="102"/>
      <c r="TR17" s="102"/>
      <c r="TS17" s="102"/>
      <c r="TT17" s="102"/>
      <c r="TU17" s="102"/>
      <c r="TV17" s="102"/>
      <c r="TW17" s="102"/>
      <c r="TX17" s="102"/>
      <c r="TY17" s="102"/>
      <c r="TZ17" s="102"/>
      <c r="UA17" s="102"/>
      <c r="UB17" s="102"/>
      <c r="UC17" s="102"/>
      <c r="UD17" s="102"/>
      <c r="UE17" s="102"/>
      <c r="UF17" s="102"/>
      <c r="UG17" s="102"/>
      <c r="UH17" s="102"/>
      <c r="UI17" s="102"/>
      <c r="UJ17" s="102"/>
      <c r="UK17" s="102"/>
      <c r="UL17" s="102"/>
      <c r="UM17" s="102"/>
      <c r="UN17" s="102"/>
      <c r="UO17" s="102"/>
      <c r="UP17" s="102"/>
      <c r="UQ17" s="102"/>
      <c r="UR17" s="102"/>
      <c r="US17" s="102"/>
      <c r="UT17" s="102"/>
      <c r="UU17" s="102"/>
      <c r="UV17" s="102"/>
      <c r="UW17" s="102"/>
      <c r="UX17" s="102"/>
      <c r="UY17" s="102"/>
      <c r="UZ17" s="102"/>
      <c r="VA17" s="102"/>
      <c r="VB17" s="102"/>
      <c r="VC17" s="102"/>
      <c r="VD17" s="102"/>
      <c r="VE17" s="102"/>
      <c r="VF17" s="102"/>
      <c r="VG17" s="102"/>
      <c r="VH17" s="102"/>
      <c r="VI17" s="102"/>
      <c r="VJ17" s="102"/>
      <c r="VK17" s="102"/>
      <c r="VL17" s="102"/>
      <c r="VM17" s="102"/>
      <c r="VN17" s="102"/>
      <c r="VO17" s="102"/>
      <c r="VP17" s="102"/>
      <c r="VQ17" s="102"/>
      <c r="VR17" s="102"/>
      <c r="VS17" s="102"/>
      <c r="VT17" s="102"/>
      <c r="VU17" s="102"/>
      <c r="VV17" s="102"/>
      <c r="VW17" s="102"/>
      <c r="VX17" s="102"/>
      <c r="VY17" s="102"/>
      <c r="VZ17" s="102"/>
      <c r="WA17" s="102"/>
      <c r="WB17" s="102"/>
      <c r="WC17" s="102"/>
      <c r="WD17" s="102"/>
      <c r="WE17" s="102"/>
      <c r="WF17" s="102"/>
      <c r="WG17" s="102"/>
      <c r="WH17" s="102"/>
      <c r="WI17" s="102"/>
      <c r="WJ17" s="102"/>
      <c r="WK17" s="102"/>
      <c r="WL17" s="102"/>
      <c r="WM17" s="102"/>
      <c r="WN17" s="102"/>
      <c r="WO17" s="102"/>
      <c r="WP17" s="102"/>
      <c r="WQ17" s="102"/>
      <c r="WR17" s="102"/>
      <c r="WS17" s="102"/>
      <c r="WT17" s="102"/>
      <c r="WU17" s="102"/>
      <c r="WV17" s="102"/>
      <c r="WW17" s="102"/>
      <c r="WX17" s="102"/>
      <c r="WY17" s="102"/>
      <c r="WZ17" s="102"/>
      <c r="XA17" s="102"/>
      <c r="XB17" s="102"/>
      <c r="XC17" s="102"/>
      <c r="XD17" s="102"/>
      <c r="XE17" s="102"/>
      <c r="XF17" s="102"/>
      <c r="XG17" s="102"/>
      <c r="XH17" s="102"/>
      <c r="XI17" s="102"/>
      <c r="XJ17" s="102"/>
      <c r="XK17" s="102"/>
      <c r="XL17" s="102"/>
      <c r="XM17" s="102"/>
      <c r="XN17" s="102"/>
      <c r="XO17" s="102"/>
      <c r="XP17" s="102"/>
      <c r="XQ17" s="102"/>
      <c r="XR17" s="102"/>
      <c r="XS17" s="102"/>
      <c r="XT17" s="102"/>
      <c r="XU17" s="102"/>
      <c r="XV17" s="102"/>
      <c r="XW17" s="102"/>
      <c r="XX17" s="102"/>
      <c r="XY17" s="102"/>
      <c r="XZ17" s="102"/>
      <c r="YA17" s="102"/>
      <c r="YB17" s="102"/>
      <c r="YC17" s="102"/>
      <c r="YD17" s="102"/>
      <c r="YE17" s="102"/>
      <c r="YF17" s="102"/>
      <c r="YG17" s="102"/>
      <c r="YH17" s="102"/>
      <c r="YI17" s="102"/>
      <c r="YJ17" s="102"/>
      <c r="YK17" s="102"/>
      <c r="YL17" s="102"/>
      <c r="YM17" s="102"/>
      <c r="YN17" s="102"/>
      <c r="YO17" s="102"/>
      <c r="YP17" s="102"/>
      <c r="YQ17" s="102"/>
      <c r="YR17" s="102"/>
      <c r="YS17" s="102"/>
      <c r="YT17" s="102"/>
      <c r="YU17" s="102"/>
      <c r="YV17" s="102"/>
      <c r="YW17" s="102"/>
      <c r="YX17" s="102"/>
      <c r="YY17" s="102"/>
      <c r="YZ17" s="102"/>
      <c r="ZA17" s="102"/>
      <c r="ZB17" s="102"/>
      <c r="ZC17" s="102"/>
      <c r="ZD17" s="102"/>
      <c r="ZE17" s="102"/>
      <c r="ZF17" s="102"/>
      <c r="ZG17" s="102"/>
      <c r="ZH17" s="102"/>
      <c r="ZI17" s="102"/>
      <c r="ZJ17" s="102"/>
      <c r="ZK17" s="102"/>
      <c r="ZL17" s="102"/>
      <c r="ZM17" s="102"/>
      <c r="ZN17" s="102"/>
      <c r="ZO17" s="102"/>
      <c r="ZP17" s="102"/>
      <c r="ZQ17" s="102"/>
      <c r="ZR17" s="102"/>
      <c r="ZS17" s="102"/>
      <c r="ZT17" s="102"/>
      <c r="ZU17" s="102"/>
      <c r="ZV17" s="102"/>
      <c r="ZW17" s="102"/>
      <c r="ZX17" s="102"/>
      <c r="ZY17" s="102"/>
      <c r="ZZ17" s="102"/>
      <c r="AAA17" s="102"/>
      <c r="AAB17" s="102"/>
      <c r="AAC17" s="102"/>
      <c r="AAD17" s="102"/>
      <c r="AAE17" s="102"/>
      <c r="AAF17" s="102"/>
      <c r="AAG17" s="102"/>
      <c r="AAH17" s="102"/>
      <c r="AAI17" s="102"/>
      <c r="AAJ17" s="102"/>
      <c r="AAK17" s="102"/>
      <c r="AAL17" s="102"/>
      <c r="AAM17" s="102"/>
      <c r="AAN17" s="102"/>
      <c r="AAO17" s="102"/>
      <c r="AAP17" s="102"/>
      <c r="AAQ17" s="102"/>
      <c r="AAR17" s="102"/>
      <c r="AAS17" s="102"/>
      <c r="AAT17" s="102"/>
      <c r="AAU17" s="102"/>
      <c r="AAV17" s="102"/>
      <c r="AAW17" s="102"/>
      <c r="AAX17" s="102"/>
      <c r="AAY17" s="102"/>
      <c r="AAZ17" s="102"/>
      <c r="ABA17" s="102"/>
      <c r="ABB17" s="102"/>
      <c r="ABC17" s="102"/>
      <c r="ABD17" s="102"/>
      <c r="ABE17" s="102"/>
      <c r="ABF17" s="102"/>
      <c r="ABG17" s="102"/>
      <c r="ABH17" s="102"/>
      <c r="ABI17" s="102"/>
      <c r="ABJ17" s="102"/>
      <c r="ABK17" s="102"/>
      <c r="ABL17" s="102"/>
      <c r="ABM17" s="102"/>
      <c r="ABN17" s="102"/>
      <c r="ABO17" s="102"/>
      <c r="ABP17" s="102"/>
      <c r="ABQ17" s="102"/>
      <c r="ABR17" s="102"/>
      <c r="ABS17" s="102"/>
      <c r="ABT17" s="102"/>
      <c r="ABU17" s="102"/>
      <c r="ABV17" s="102"/>
      <c r="ABW17" s="102"/>
      <c r="ABX17" s="102"/>
      <c r="ABY17" s="102"/>
      <c r="ABZ17" s="102"/>
      <c r="ACA17" s="102"/>
      <c r="ACB17" s="102"/>
      <c r="ACC17" s="102"/>
      <c r="ACD17" s="102"/>
      <c r="ACE17" s="102"/>
      <c r="ACF17" s="102"/>
      <c r="ACG17" s="102"/>
      <c r="ACH17" s="102"/>
      <c r="ACI17" s="102"/>
      <c r="ACJ17" s="102"/>
      <c r="ACK17" s="102"/>
      <c r="ACL17" s="102"/>
      <c r="ACM17" s="102"/>
      <c r="ACN17" s="102"/>
      <c r="ACO17" s="102"/>
      <c r="ACP17" s="102"/>
      <c r="ACQ17" s="102"/>
      <c r="ACR17" s="102"/>
      <c r="ACS17" s="102"/>
      <c r="ACT17" s="102"/>
      <c r="ACU17" s="102"/>
      <c r="ACV17" s="102"/>
      <c r="ACW17" s="102"/>
      <c r="ACX17" s="102"/>
      <c r="ACY17" s="102"/>
      <c r="ACZ17" s="102"/>
      <c r="ADA17" s="102"/>
      <c r="ADB17" s="102"/>
      <c r="ADC17" s="102"/>
      <c r="ADD17" s="102"/>
      <c r="ADE17" s="102"/>
      <c r="ADF17" s="102"/>
      <c r="ADG17" s="102"/>
      <c r="ADH17" s="102"/>
      <c r="ADI17" s="102"/>
      <c r="ADJ17" s="102"/>
      <c r="ADK17" s="102"/>
      <c r="ADL17" s="102"/>
      <c r="ADM17" s="102"/>
      <c r="ADN17" s="102"/>
      <c r="ADO17" s="102"/>
      <c r="ADP17" s="102"/>
      <c r="ADQ17" s="102"/>
      <c r="ADR17" s="102"/>
      <c r="ADS17" s="102"/>
      <c r="ADT17" s="102"/>
      <c r="ADU17" s="102"/>
      <c r="ADV17" s="102"/>
      <c r="ADW17" s="102"/>
      <c r="ADX17" s="102"/>
      <c r="ADY17" s="102"/>
      <c r="ADZ17" s="102"/>
      <c r="AEA17" s="102"/>
      <c r="AEB17" s="102"/>
      <c r="AEC17" s="102"/>
      <c r="AED17" s="102"/>
      <c r="AEE17" s="102"/>
      <c r="AEF17" s="102"/>
      <c r="AEG17" s="102"/>
      <c r="AEH17" s="102"/>
      <c r="AEI17" s="102"/>
      <c r="AEJ17" s="102"/>
      <c r="AEK17" s="102"/>
      <c r="AEL17" s="102"/>
      <c r="AEM17" s="102"/>
      <c r="AEN17" s="102"/>
      <c r="AEO17" s="102"/>
      <c r="AEP17" s="102"/>
      <c r="AEQ17" s="102"/>
      <c r="AER17" s="102"/>
      <c r="AES17" s="102"/>
      <c r="AET17" s="102"/>
      <c r="AEU17" s="102"/>
      <c r="AEV17" s="102"/>
      <c r="AEW17" s="102"/>
      <c r="AEX17" s="102"/>
      <c r="AEY17" s="102"/>
      <c r="AEZ17" s="102"/>
      <c r="AFA17" s="102"/>
      <c r="AFB17" s="102"/>
      <c r="AFC17" s="102"/>
      <c r="AFD17" s="102"/>
      <c r="AFE17" s="102"/>
      <c r="AFF17" s="102"/>
      <c r="AFG17" s="102"/>
      <c r="AFH17" s="102"/>
      <c r="AFI17" s="102"/>
      <c r="AFJ17" s="102"/>
      <c r="AFK17" s="102"/>
      <c r="AFL17" s="102"/>
      <c r="AFM17" s="102"/>
      <c r="AFN17" s="102"/>
      <c r="AFO17" s="102"/>
      <c r="AFP17" s="102"/>
      <c r="AFQ17" s="102"/>
      <c r="AFR17" s="102"/>
      <c r="AFS17" s="102"/>
      <c r="AFT17" s="102"/>
      <c r="AFU17" s="102"/>
      <c r="AFV17" s="102"/>
      <c r="AFW17" s="102"/>
      <c r="AFX17" s="102"/>
      <c r="AFY17" s="102"/>
      <c r="AFZ17" s="102"/>
      <c r="AGA17" s="102"/>
      <c r="AGB17" s="102"/>
      <c r="AGC17" s="102"/>
      <c r="AGD17" s="102"/>
      <c r="AGE17" s="102"/>
      <c r="AGF17" s="102"/>
      <c r="AGG17" s="102"/>
      <c r="AGH17" s="102"/>
      <c r="AGI17" s="102"/>
      <c r="AGJ17" s="102"/>
      <c r="AGK17" s="102"/>
      <c r="AGL17" s="102"/>
      <c r="AGM17" s="102"/>
      <c r="AGN17" s="102"/>
      <c r="AGO17" s="102"/>
      <c r="AGP17" s="102"/>
      <c r="AGQ17" s="102"/>
      <c r="AGR17" s="102"/>
      <c r="AGS17" s="102"/>
      <c r="AGT17" s="102"/>
      <c r="AGU17" s="102"/>
      <c r="AGV17" s="102"/>
      <c r="AGW17" s="102"/>
      <c r="AGX17" s="102"/>
      <c r="AGY17" s="102"/>
      <c r="AGZ17" s="102"/>
      <c r="AHA17" s="102"/>
      <c r="AHB17" s="102"/>
      <c r="AHC17" s="102"/>
      <c r="AHD17" s="102"/>
      <c r="AHE17" s="102"/>
      <c r="AHF17" s="102"/>
      <c r="AHG17" s="102"/>
      <c r="AHH17" s="102"/>
      <c r="AHI17" s="102"/>
      <c r="AHJ17" s="102"/>
      <c r="AHK17" s="102"/>
      <c r="AHL17" s="102"/>
      <c r="AHM17" s="102"/>
      <c r="AHN17" s="102"/>
      <c r="AHO17" s="102"/>
      <c r="AHP17" s="102"/>
      <c r="AHQ17" s="102"/>
      <c r="AHR17" s="102"/>
      <c r="AHS17" s="102"/>
      <c r="AHT17" s="102"/>
      <c r="AHU17" s="102"/>
      <c r="AHV17" s="102"/>
      <c r="AHW17" s="102"/>
      <c r="AHX17" s="102"/>
      <c r="AHY17" s="102"/>
      <c r="AHZ17" s="102"/>
      <c r="AIA17" s="102"/>
      <c r="AIB17" s="102"/>
      <c r="AIC17" s="102"/>
      <c r="AID17" s="102"/>
      <c r="AIE17" s="102"/>
      <c r="AIF17" s="102"/>
      <c r="AIG17" s="102"/>
      <c r="AIH17" s="102"/>
      <c r="AII17" s="102"/>
      <c r="AIJ17" s="102"/>
      <c r="AIK17" s="102"/>
      <c r="AIL17" s="102"/>
      <c r="AIM17" s="102"/>
      <c r="AIN17" s="102"/>
      <c r="AIO17" s="102"/>
      <c r="AIP17" s="102"/>
      <c r="AIQ17" s="102"/>
      <c r="AIR17" s="102"/>
      <c r="AIS17" s="102"/>
      <c r="AIT17" s="102"/>
      <c r="AIU17" s="102"/>
      <c r="AIV17" s="102"/>
      <c r="AIW17" s="102"/>
      <c r="AIX17" s="102"/>
      <c r="AIY17" s="102"/>
      <c r="AIZ17" s="102"/>
      <c r="AJA17" s="102"/>
      <c r="AJB17" s="102"/>
      <c r="AJC17" s="102"/>
      <c r="AJD17" s="102"/>
      <c r="AJE17" s="102"/>
      <c r="AJF17" s="102"/>
      <c r="AJG17" s="102"/>
      <c r="AJH17" s="102"/>
      <c r="AJI17" s="102"/>
      <c r="AJJ17" s="102"/>
      <c r="AJK17" s="102"/>
      <c r="AJL17" s="102"/>
      <c r="AJM17" s="102"/>
      <c r="AJN17" s="102"/>
      <c r="AJO17" s="102"/>
      <c r="AJP17" s="102"/>
      <c r="AJQ17" s="102"/>
      <c r="AJR17" s="102"/>
      <c r="AJS17" s="102"/>
      <c r="AJT17" s="102"/>
      <c r="AJU17" s="102"/>
      <c r="AJV17" s="102"/>
      <c r="AJW17" s="102"/>
      <c r="AJX17" s="102"/>
      <c r="AJY17" s="102"/>
      <c r="AJZ17" s="102"/>
      <c r="AKA17" s="102"/>
      <c r="AKB17" s="102"/>
      <c r="AKC17" s="102"/>
      <c r="AKD17" s="102"/>
      <c r="AKE17" s="102"/>
      <c r="AKF17" s="102"/>
      <c r="AKG17" s="102"/>
      <c r="AKH17" s="102"/>
      <c r="AKI17" s="102"/>
      <c r="AKJ17" s="102"/>
      <c r="AKK17" s="102"/>
      <c r="AKL17" s="102"/>
      <c r="AKM17" s="102"/>
      <c r="AKN17" s="102"/>
      <c r="AKO17" s="102"/>
      <c r="AKP17" s="102"/>
      <c r="AKQ17" s="102"/>
      <c r="AKR17" s="102"/>
      <c r="AKS17" s="102"/>
      <c r="AKT17" s="102"/>
      <c r="AKU17" s="102"/>
      <c r="AKV17" s="102"/>
      <c r="AKW17" s="102"/>
      <c r="AKX17" s="102"/>
      <c r="AKY17" s="102"/>
      <c r="AKZ17" s="102"/>
      <c r="ALA17" s="102"/>
      <c r="ALB17" s="102"/>
      <c r="ALC17" s="102"/>
      <c r="ALD17" s="102"/>
      <c r="ALE17" s="102"/>
      <c r="ALF17" s="102"/>
      <c r="ALG17" s="102"/>
      <c r="ALH17" s="102"/>
      <c r="ALI17" s="102"/>
      <c r="ALJ17" s="102"/>
      <c r="ALK17" s="102"/>
      <c r="ALL17" s="102"/>
      <c r="ALM17" s="102"/>
      <c r="ALN17" s="102"/>
      <c r="ALO17" s="102"/>
      <c r="ALP17" s="102"/>
      <c r="ALQ17" s="102"/>
      <c r="ALR17" s="102"/>
      <c r="ALS17" s="102"/>
      <c r="ALT17" s="102"/>
      <c r="ALU17" s="102"/>
      <c r="ALV17" s="102"/>
      <c r="ALW17" s="102"/>
      <c r="ALX17" s="102"/>
      <c r="ALY17" s="102"/>
      <c r="ALZ17" s="102"/>
      <c r="AMA17" s="102"/>
      <c r="AMB17" s="102"/>
      <c r="AMC17" s="102"/>
      <c r="AMD17" s="102"/>
      <c r="AME17" s="102"/>
      <c r="AMF17" s="102"/>
      <c r="AMG17" s="102"/>
      <c r="AMH17" s="102"/>
      <c r="AMI17" s="102"/>
      <c r="AMJ17" s="102"/>
    </row>
    <row r="18" spans="1:1024" customFormat="1" ht="33.75">
      <c r="A18" s="15" t="s">
        <v>84</v>
      </c>
      <c r="B18" s="214" t="s">
        <v>62</v>
      </c>
      <c r="C18" s="213" t="s">
        <v>473</v>
      </c>
      <c r="D18" s="213" t="s">
        <v>73</v>
      </c>
      <c r="E18" s="214" t="s">
        <v>40</v>
      </c>
      <c r="F18" s="214" t="s">
        <v>474</v>
      </c>
      <c r="G18" s="214" t="s">
        <v>475</v>
      </c>
      <c r="H18" s="215">
        <v>20500</v>
      </c>
      <c r="I18" s="215">
        <v>11200</v>
      </c>
      <c r="J18" s="215"/>
      <c r="K18" s="215"/>
      <c r="L18" s="216">
        <f t="shared" si="0"/>
        <v>54.634146341463413</v>
      </c>
      <c r="M18" s="217"/>
      <c r="N18" s="218">
        <v>3</v>
      </c>
      <c r="O18" s="218">
        <v>4</v>
      </c>
      <c r="P18" s="218"/>
      <c r="Q18" s="264"/>
      <c r="R18" s="125"/>
      <c r="S18" s="101" t="s">
        <v>476</v>
      </c>
      <c r="T18" s="102"/>
      <c r="U18" s="102"/>
      <c r="V18" s="102"/>
      <c r="W18" s="102"/>
      <c r="X18" s="102"/>
      <c r="Y18" s="102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/>
      <c r="AJ18" s="102"/>
      <c r="AK18" s="102"/>
      <c r="AL18" s="102"/>
      <c r="AM18" s="102"/>
      <c r="AN18" s="102"/>
      <c r="AO18" s="102"/>
      <c r="AP18" s="102"/>
      <c r="AQ18" s="102"/>
      <c r="AR18" s="102"/>
      <c r="AS18" s="102"/>
      <c r="AT18" s="102"/>
      <c r="AU18" s="102"/>
      <c r="AV18" s="102"/>
      <c r="AW18" s="102"/>
      <c r="AX18" s="102"/>
      <c r="AY18" s="102"/>
      <c r="AZ18" s="102"/>
      <c r="BA18" s="102"/>
      <c r="BB18" s="102"/>
      <c r="BC18" s="102"/>
      <c r="BD18" s="102"/>
      <c r="BE18" s="102"/>
      <c r="BF18" s="102"/>
      <c r="BG18" s="102"/>
      <c r="BH18" s="102"/>
      <c r="BI18" s="102"/>
      <c r="BJ18" s="102"/>
      <c r="BK18" s="102"/>
      <c r="BL18" s="102"/>
      <c r="BM18" s="102"/>
      <c r="BN18" s="102"/>
      <c r="BO18" s="102"/>
      <c r="BP18" s="102"/>
      <c r="BQ18" s="102"/>
      <c r="BR18" s="102"/>
      <c r="BS18" s="102"/>
      <c r="BT18" s="102"/>
      <c r="BU18" s="102"/>
      <c r="BV18" s="102"/>
      <c r="BW18" s="102"/>
      <c r="BX18" s="102"/>
      <c r="BY18" s="102"/>
      <c r="BZ18" s="102"/>
      <c r="CA18" s="102"/>
      <c r="CB18" s="102"/>
      <c r="CC18" s="102"/>
      <c r="CD18" s="102"/>
      <c r="CE18" s="102"/>
      <c r="CF18" s="102"/>
      <c r="CG18" s="102"/>
      <c r="CH18" s="102"/>
      <c r="CI18" s="102"/>
      <c r="CJ18" s="102"/>
      <c r="CK18" s="102"/>
      <c r="CL18" s="102"/>
      <c r="CM18" s="102"/>
      <c r="CN18" s="102"/>
      <c r="CO18" s="102"/>
      <c r="CP18" s="102"/>
      <c r="CQ18" s="102"/>
      <c r="CR18" s="102"/>
      <c r="CS18" s="102"/>
      <c r="CT18" s="102"/>
      <c r="CU18" s="102"/>
      <c r="CV18" s="102"/>
      <c r="CW18" s="102"/>
      <c r="CX18" s="102"/>
      <c r="CY18" s="102"/>
      <c r="CZ18" s="102"/>
      <c r="DA18" s="102"/>
      <c r="DB18" s="102"/>
      <c r="DC18" s="102"/>
      <c r="DD18" s="102"/>
      <c r="DE18" s="102"/>
      <c r="DF18" s="102"/>
      <c r="DG18" s="102"/>
      <c r="DH18" s="102"/>
      <c r="DI18" s="102"/>
      <c r="DJ18" s="102"/>
      <c r="DK18" s="102"/>
      <c r="DL18" s="102"/>
      <c r="DM18" s="102"/>
      <c r="DN18" s="102"/>
      <c r="DO18" s="102"/>
      <c r="DP18" s="102"/>
      <c r="DQ18" s="102"/>
      <c r="DR18" s="102"/>
      <c r="DS18" s="102"/>
      <c r="DT18" s="102"/>
      <c r="DU18" s="102"/>
      <c r="DV18" s="102"/>
      <c r="DW18" s="102"/>
      <c r="DX18" s="102"/>
      <c r="DY18" s="102"/>
      <c r="DZ18" s="102"/>
      <c r="EA18" s="102"/>
      <c r="EB18" s="102"/>
      <c r="EC18" s="102"/>
      <c r="ED18" s="102"/>
      <c r="EE18" s="102"/>
      <c r="EF18" s="102"/>
      <c r="EG18" s="102"/>
      <c r="EH18" s="102"/>
      <c r="EI18" s="102"/>
      <c r="EJ18" s="102"/>
      <c r="EK18" s="102"/>
      <c r="EL18" s="102"/>
      <c r="EM18" s="102"/>
      <c r="EN18" s="102"/>
      <c r="EO18" s="102"/>
      <c r="EP18" s="102"/>
      <c r="EQ18" s="102"/>
      <c r="ER18" s="102"/>
      <c r="ES18" s="102"/>
      <c r="ET18" s="102"/>
      <c r="EU18" s="102"/>
      <c r="EV18" s="102"/>
      <c r="EW18" s="102"/>
      <c r="EX18" s="102"/>
      <c r="EY18" s="102"/>
      <c r="EZ18" s="102"/>
      <c r="FA18" s="102"/>
      <c r="FB18" s="102"/>
      <c r="FC18" s="102"/>
      <c r="FD18" s="102"/>
      <c r="FE18" s="102"/>
      <c r="FF18" s="102"/>
      <c r="FG18" s="102"/>
      <c r="FH18" s="102"/>
      <c r="FI18" s="102"/>
      <c r="FJ18" s="102"/>
      <c r="FK18" s="102"/>
      <c r="FL18" s="102"/>
      <c r="FM18" s="102"/>
      <c r="FN18" s="102"/>
      <c r="FO18" s="102"/>
      <c r="FP18" s="102"/>
      <c r="FQ18" s="102"/>
      <c r="FR18" s="102"/>
      <c r="FS18" s="102"/>
      <c r="FT18" s="102"/>
      <c r="FU18" s="102"/>
      <c r="FV18" s="102"/>
      <c r="FW18" s="102"/>
      <c r="FX18" s="102"/>
      <c r="FY18" s="102"/>
      <c r="FZ18" s="102"/>
      <c r="GA18" s="102"/>
      <c r="GB18" s="102"/>
      <c r="GC18" s="102"/>
      <c r="GD18" s="102"/>
      <c r="GE18" s="102"/>
      <c r="GF18" s="102"/>
      <c r="GG18" s="102"/>
      <c r="GH18" s="102"/>
      <c r="GI18" s="102"/>
      <c r="GJ18" s="102"/>
      <c r="GK18" s="102"/>
      <c r="GL18" s="102"/>
      <c r="GM18" s="102"/>
      <c r="GN18" s="102"/>
      <c r="GO18" s="102"/>
      <c r="GP18" s="102"/>
      <c r="GQ18" s="102"/>
      <c r="GR18" s="102"/>
      <c r="GS18" s="102"/>
      <c r="GT18" s="102"/>
      <c r="GU18" s="102"/>
      <c r="GV18" s="102"/>
      <c r="GW18" s="102"/>
      <c r="GX18" s="102"/>
      <c r="GY18" s="102"/>
      <c r="GZ18" s="102"/>
      <c r="HA18" s="102"/>
      <c r="HB18" s="102"/>
      <c r="HC18" s="102"/>
      <c r="HD18" s="102"/>
      <c r="HE18" s="102"/>
      <c r="HF18" s="102"/>
      <c r="HG18" s="102"/>
      <c r="HH18" s="102"/>
      <c r="HI18" s="102"/>
      <c r="HJ18" s="102"/>
      <c r="HK18" s="102"/>
      <c r="HL18" s="102"/>
      <c r="HM18" s="102"/>
      <c r="HN18" s="102"/>
      <c r="HO18" s="102"/>
      <c r="HP18" s="102"/>
      <c r="HQ18" s="102"/>
      <c r="HR18" s="102"/>
      <c r="HS18" s="102"/>
      <c r="HT18" s="102"/>
      <c r="HU18" s="102"/>
      <c r="HV18" s="102"/>
      <c r="HW18" s="102"/>
      <c r="HX18" s="102"/>
      <c r="HY18" s="102"/>
      <c r="HZ18" s="102"/>
      <c r="IA18" s="102"/>
      <c r="IB18" s="102"/>
      <c r="IC18" s="102"/>
      <c r="ID18" s="102"/>
      <c r="IE18" s="102"/>
      <c r="IF18" s="102"/>
      <c r="IG18" s="102"/>
      <c r="IH18" s="102"/>
      <c r="II18" s="102"/>
      <c r="IJ18" s="102"/>
      <c r="IK18" s="102"/>
      <c r="IL18" s="102"/>
      <c r="IM18" s="102"/>
      <c r="IN18" s="102"/>
      <c r="IO18" s="102"/>
      <c r="IP18" s="102"/>
      <c r="IQ18" s="102"/>
      <c r="IR18" s="102"/>
      <c r="IS18" s="102"/>
      <c r="IT18" s="102"/>
      <c r="IU18" s="102"/>
      <c r="IV18" s="102"/>
      <c r="IW18" s="102"/>
      <c r="IX18" s="102"/>
      <c r="IY18" s="102"/>
      <c r="IZ18" s="102"/>
      <c r="JA18" s="102"/>
      <c r="JB18" s="102"/>
      <c r="JC18" s="102"/>
      <c r="JD18" s="102"/>
      <c r="JE18" s="102"/>
      <c r="JF18" s="102"/>
      <c r="JG18" s="102"/>
      <c r="JH18" s="102"/>
      <c r="JI18" s="102"/>
      <c r="JJ18" s="102"/>
      <c r="JK18" s="102"/>
      <c r="JL18" s="102"/>
      <c r="JM18" s="102"/>
      <c r="JN18" s="102"/>
      <c r="JO18" s="102"/>
      <c r="JP18" s="102"/>
      <c r="JQ18" s="102"/>
      <c r="JR18" s="102"/>
      <c r="JS18" s="102"/>
      <c r="JT18" s="102"/>
      <c r="JU18" s="102"/>
      <c r="JV18" s="102"/>
      <c r="JW18" s="102"/>
      <c r="JX18" s="102"/>
      <c r="JY18" s="102"/>
      <c r="JZ18" s="102"/>
      <c r="KA18" s="102"/>
      <c r="KB18" s="102"/>
      <c r="KC18" s="102"/>
      <c r="KD18" s="102"/>
      <c r="KE18" s="102"/>
      <c r="KF18" s="102"/>
      <c r="KG18" s="102"/>
      <c r="KH18" s="102"/>
      <c r="KI18" s="102"/>
      <c r="KJ18" s="102"/>
      <c r="KK18" s="102"/>
      <c r="KL18" s="102"/>
      <c r="KM18" s="102"/>
      <c r="KN18" s="102"/>
      <c r="KO18" s="102"/>
      <c r="KP18" s="102"/>
      <c r="KQ18" s="102"/>
      <c r="KR18" s="102"/>
      <c r="KS18" s="102"/>
      <c r="KT18" s="102"/>
      <c r="KU18" s="102"/>
      <c r="KV18" s="102"/>
      <c r="KW18" s="102"/>
      <c r="KX18" s="102"/>
      <c r="KY18" s="102"/>
      <c r="KZ18" s="102"/>
      <c r="LA18" s="102"/>
      <c r="LB18" s="102"/>
      <c r="LC18" s="102"/>
      <c r="LD18" s="102"/>
      <c r="LE18" s="102"/>
      <c r="LF18" s="102"/>
      <c r="LG18" s="102"/>
      <c r="LH18" s="102"/>
      <c r="LI18" s="102"/>
      <c r="LJ18" s="102"/>
      <c r="LK18" s="102"/>
      <c r="LL18" s="102"/>
      <c r="LM18" s="102"/>
      <c r="LN18" s="102"/>
      <c r="LO18" s="102"/>
      <c r="LP18" s="102"/>
      <c r="LQ18" s="102"/>
      <c r="LR18" s="102"/>
      <c r="LS18" s="102"/>
      <c r="LT18" s="102"/>
      <c r="LU18" s="102"/>
      <c r="LV18" s="102"/>
      <c r="LW18" s="102"/>
      <c r="LX18" s="102"/>
      <c r="LY18" s="102"/>
      <c r="LZ18" s="102"/>
      <c r="MA18" s="102"/>
      <c r="MB18" s="102"/>
      <c r="MC18" s="102"/>
      <c r="MD18" s="102"/>
      <c r="ME18" s="102"/>
      <c r="MF18" s="102"/>
      <c r="MG18" s="102"/>
      <c r="MH18" s="102"/>
      <c r="MI18" s="102"/>
      <c r="MJ18" s="102"/>
      <c r="MK18" s="102"/>
      <c r="ML18" s="102"/>
      <c r="MM18" s="102"/>
      <c r="MN18" s="102"/>
      <c r="MO18" s="102"/>
      <c r="MP18" s="102"/>
      <c r="MQ18" s="102"/>
      <c r="MR18" s="102"/>
      <c r="MS18" s="102"/>
      <c r="MT18" s="102"/>
      <c r="MU18" s="102"/>
      <c r="MV18" s="102"/>
      <c r="MW18" s="102"/>
      <c r="MX18" s="102"/>
      <c r="MY18" s="102"/>
      <c r="MZ18" s="102"/>
      <c r="NA18" s="102"/>
      <c r="NB18" s="102"/>
      <c r="NC18" s="102"/>
      <c r="ND18" s="102"/>
      <c r="NE18" s="102"/>
      <c r="NF18" s="102"/>
      <c r="NG18" s="102"/>
      <c r="NH18" s="102"/>
      <c r="NI18" s="102"/>
      <c r="NJ18" s="102"/>
      <c r="NK18" s="102"/>
      <c r="NL18" s="102"/>
      <c r="NM18" s="102"/>
      <c r="NN18" s="102"/>
      <c r="NO18" s="102"/>
      <c r="NP18" s="102"/>
      <c r="NQ18" s="102"/>
      <c r="NR18" s="102"/>
      <c r="NS18" s="102"/>
      <c r="NT18" s="102"/>
      <c r="NU18" s="102"/>
      <c r="NV18" s="102"/>
      <c r="NW18" s="102"/>
      <c r="NX18" s="102"/>
      <c r="NY18" s="102"/>
      <c r="NZ18" s="102"/>
      <c r="OA18" s="102"/>
      <c r="OB18" s="102"/>
      <c r="OC18" s="102"/>
      <c r="OD18" s="102"/>
      <c r="OE18" s="102"/>
      <c r="OF18" s="102"/>
      <c r="OG18" s="102"/>
      <c r="OH18" s="102"/>
      <c r="OI18" s="102"/>
      <c r="OJ18" s="102"/>
      <c r="OK18" s="102"/>
      <c r="OL18" s="102"/>
      <c r="OM18" s="102"/>
      <c r="ON18" s="102"/>
      <c r="OO18" s="102"/>
      <c r="OP18" s="102"/>
      <c r="OQ18" s="102"/>
      <c r="OR18" s="102"/>
      <c r="OS18" s="102"/>
      <c r="OT18" s="102"/>
      <c r="OU18" s="102"/>
      <c r="OV18" s="102"/>
      <c r="OW18" s="102"/>
      <c r="OX18" s="102"/>
      <c r="OY18" s="102"/>
      <c r="OZ18" s="102"/>
      <c r="PA18" s="102"/>
      <c r="PB18" s="102"/>
      <c r="PC18" s="102"/>
      <c r="PD18" s="102"/>
      <c r="PE18" s="102"/>
      <c r="PF18" s="102"/>
      <c r="PG18" s="102"/>
      <c r="PH18" s="102"/>
      <c r="PI18" s="102"/>
      <c r="PJ18" s="102"/>
      <c r="PK18" s="102"/>
      <c r="PL18" s="102"/>
      <c r="PM18" s="102"/>
      <c r="PN18" s="102"/>
      <c r="PO18" s="102"/>
      <c r="PP18" s="102"/>
      <c r="PQ18" s="102"/>
      <c r="PR18" s="102"/>
      <c r="PS18" s="102"/>
      <c r="PT18" s="102"/>
      <c r="PU18" s="102"/>
      <c r="PV18" s="102"/>
      <c r="PW18" s="102"/>
      <c r="PX18" s="102"/>
      <c r="PY18" s="102"/>
      <c r="PZ18" s="102"/>
      <c r="QA18" s="102"/>
      <c r="QB18" s="102"/>
      <c r="QC18" s="102"/>
      <c r="QD18" s="102"/>
      <c r="QE18" s="102"/>
      <c r="QF18" s="102"/>
      <c r="QG18" s="102"/>
      <c r="QH18" s="102"/>
      <c r="QI18" s="102"/>
      <c r="QJ18" s="102"/>
      <c r="QK18" s="102"/>
      <c r="QL18" s="102"/>
      <c r="QM18" s="102"/>
      <c r="QN18" s="102"/>
      <c r="QO18" s="102"/>
      <c r="QP18" s="102"/>
      <c r="QQ18" s="102"/>
      <c r="QR18" s="102"/>
      <c r="QS18" s="102"/>
      <c r="QT18" s="102"/>
      <c r="QU18" s="102"/>
      <c r="QV18" s="102"/>
      <c r="QW18" s="102"/>
      <c r="QX18" s="102"/>
      <c r="QY18" s="102"/>
      <c r="QZ18" s="102"/>
      <c r="RA18" s="102"/>
      <c r="RB18" s="102"/>
      <c r="RC18" s="102"/>
      <c r="RD18" s="102"/>
      <c r="RE18" s="102"/>
      <c r="RF18" s="102"/>
      <c r="RG18" s="102"/>
      <c r="RH18" s="102"/>
      <c r="RI18" s="102"/>
      <c r="RJ18" s="102"/>
      <c r="RK18" s="102"/>
      <c r="RL18" s="102"/>
      <c r="RM18" s="102"/>
      <c r="RN18" s="102"/>
      <c r="RO18" s="102"/>
      <c r="RP18" s="102"/>
      <c r="RQ18" s="102"/>
      <c r="RR18" s="102"/>
      <c r="RS18" s="102"/>
      <c r="RT18" s="102"/>
      <c r="RU18" s="102"/>
      <c r="RV18" s="102"/>
      <c r="RW18" s="102"/>
      <c r="RX18" s="102"/>
      <c r="RY18" s="102"/>
      <c r="RZ18" s="102"/>
      <c r="SA18" s="102"/>
      <c r="SB18" s="102"/>
      <c r="SC18" s="102"/>
      <c r="SD18" s="102"/>
      <c r="SE18" s="102"/>
      <c r="SF18" s="102"/>
      <c r="SG18" s="102"/>
      <c r="SH18" s="102"/>
      <c r="SI18" s="102"/>
      <c r="SJ18" s="102"/>
      <c r="SK18" s="102"/>
      <c r="SL18" s="102"/>
      <c r="SM18" s="102"/>
      <c r="SN18" s="102"/>
      <c r="SO18" s="102"/>
      <c r="SP18" s="102"/>
      <c r="SQ18" s="102"/>
      <c r="SR18" s="102"/>
      <c r="SS18" s="102"/>
      <c r="ST18" s="102"/>
      <c r="SU18" s="102"/>
      <c r="SV18" s="102"/>
      <c r="SW18" s="102"/>
      <c r="SX18" s="102"/>
      <c r="SY18" s="102"/>
      <c r="SZ18" s="102"/>
      <c r="TA18" s="102"/>
      <c r="TB18" s="102"/>
      <c r="TC18" s="102"/>
      <c r="TD18" s="102"/>
      <c r="TE18" s="102"/>
      <c r="TF18" s="102"/>
      <c r="TG18" s="102"/>
      <c r="TH18" s="102"/>
      <c r="TI18" s="102"/>
      <c r="TJ18" s="102"/>
      <c r="TK18" s="102"/>
      <c r="TL18" s="102"/>
      <c r="TM18" s="102"/>
      <c r="TN18" s="102"/>
      <c r="TO18" s="102"/>
      <c r="TP18" s="102"/>
      <c r="TQ18" s="102"/>
      <c r="TR18" s="102"/>
      <c r="TS18" s="102"/>
      <c r="TT18" s="102"/>
      <c r="TU18" s="102"/>
      <c r="TV18" s="102"/>
      <c r="TW18" s="102"/>
      <c r="TX18" s="102"/>
      <c r="TY18" s="102"/>
      <c r="TZ18" s="102"/>
      <c r="UA18" s="102"/>
      <c r="UB18" s="102"/>
      <c r="UC18" s="102"/>
      <c r="UD18" s="102"/>
      <c r="UE18" s="102"/>
      <c r="UF18" s="102"/>
      <c r="UG18" s="102"/>
      <c r="UH18" s="102"/>
      <c r="UI18" s="102"/>
      <c r="UJ18" s="102"/>
      <c r="UK18" s="102"/>
      <c r="UL18" s="102"/>
      <c r="UM18" s="102"/>
      <c r="UN18" s="102"/>
      <c r="UO18" s="102"/>
      <c r="UP18" s="102"/>
      <c r="UQ18" s="102"/>
      <c r="UR18" s="102"/>
      <c r="US18" s="102"/>
      <c r="UT18" s="102"/>
      <c r="UU18" s="102"/>
      <c r="UV18" s="102"/>
      <c r="UW18" s="102"/>
      <c r="UX18" s="102"/>
      <c r="UY18" s="102"/>
      <c r="UZ18" s="102"/>
      <c r="VA18" s="102"/>
      <c r="VB18" s="102"/>
      <c r="VC18" s="102"/>
      <c r="VD18" s="102"/>
      <c r="VE18" s="102"/>
      <c r="VF18" s="102"/>
      <c r="VG18" s="102"/>
      <c r="VH18" s="102"/>
      <c r="VI18" s="102"/>
      <c r="VJ18" s="102"/>
      <c r="VK18" s="102"/>
      <c r="VL18" s="102"/>
      <c r="VM18" s="102"/>
      <c r="VN18" s="102"/>
      <c r="VO18" s="102"/>
      <c r="VP18" s="102"/>
      <c r="VQ18" s="102"/>
      <c r="VR18" s="102"/>
      <c r="VS18" s="102"/>
      <c r="VT18" s="102"/>
      <c r="VU18" s="102"/>
      <c r="VV18" s="102"/>
      <c r="VW18" s="102"/>
      <c r="VX18" s="102"/>
      <c r="VY18" s="102"/>
      <c r="VZ18" s="102"/>
      <c r="WA18" s="102"/>
      <c r="WB18" s="102"/>
      <c r="WC18" s="102"/>
      <c r="WD18" s="102"/>
      <c r="WE18" s="102"/>
      <c r="WF18" s="102"/>
      <c r="WG18" s="102"/>
      <c r="WH18" s="102"/>
      <c r="WI18" s="102"/>
      <c r="WJ18" s="102"/>
      <c r="WK18" s="102"/>
      <c r="WL18" s="102"/>
      <c r="WM18" s="102"/>
      <c r="WN18" s="102"/>
      <c r="WO18" s="102"/>
      <c r="WP18" s="102"/>
      <c r="WQ18" s="102"/>
      <c r="WR18" s="102"/>
      <c r="WS18" s="102"/>
      <c r="WT18" s="102"/>
      <c r="WU18" s="102"/>
      <c r="WV18" s="102"/>
      <c r="WW18" s="102"/>
      <c r="WX18" s="102"/>
      <c r="WY18" s="102"/>
      <c r="WZ18" s="102"/>
      <c r="XA18" s="102"/>
      <c r="XB18" s="102"/>
      <c r="XC18" s="102"/>
      <c r="XD18" s="102"/>
      <c r="XE18" s="102"/>
      <c r="XF18" s="102"/>
      <c r="XG18" s="102"/>
      <c r="XH18" s="102"/>
      <c r="XI18" s="102"/>
      <c r="XJ18" s="102"/>
      <c r="XK18" s="102"/>
      <c r="XL18" s="102"/>
      <c r="XM18" s="102"/>
      <c r="XN18" s="102"/>
      <c r="XO18" s="102"/>
      <c r="XP18" s="102"/>
      <c r="XQ18" s="102"/>
      <c r="XR18" s="102"/>
      <c r="XS18" s="102"/>
      <c r="XT18" s="102"/>
      <c r="XU18" s="102"/>
      <c r="XV18" s="102"/>
      <c r="XW18" s="102"/>
      <c r="XX18" s="102"/>
      <c r="XY18" s="102"/>
      <c r="XZ18" s="102"/>
      <c r="YA18" s="102"/>
      <c r="YB18" s="102"/>
      <c r="YC18" s="102"/>
      <c r="YD18" s="102"/>
      <c r="YE18" s="102"/>
      <c r="YF18" s="102"/>
      <c r="YG18" s="102"/>
      <c r="YH18" s="102"/>
      <c r="YI18" s="102"/>
      <c r="YJ18" s="102"/>
      <c r="YK18" s="102"/>
      <c r="YL18" s="102"/>
      <c r="YM18" s="102"/>
      <c r="YN18" s="102"/>
      <c r="YO18" s="102"/>
      <c r="YP18" s="102"/>
      <c r="YQ18" s="102"/>
      <c r="YR18" s="102"/>
      <c r="YS18" s="102"/>
      <c r="YT18" s="102"/>
      <c r="YU18" s="102"/>
      <c r="YV18" s="102"/>
      <c r="YW18" s="102"/>
      <c r="YX18" s="102"/>
      <c r="YY18" s="102"/>
      <c r="YZ18" s="102"/>
      <c r="ZA18" s="102"/>
      <c r="ZB18" s="102"/>
      <c r="ZC18" s="102"/>
      <c r="ZD18" s="102"/>
      <c r="ZE18" s="102"/>
      <c r="ZF18" s="102"/>
      <c r="ZG18" s="102"/>
      <c r="ZH18" s="102"/>
      <c r="ZI18" s="102"/>
      <c r="ZJ18" s="102"/>
      <c r="ZK18" s="102"/>
      <c r="ZL18" s="102"/>
      <c r="ZM18" s="102"/>
      <c r="ZN18" s="102"/>
      <c r="ZO18" s="102"/>
      <c r="ZP18" s="102"/>
      <c r="ZQ18" s="102"/>
      <c r="ZR18" s="102"/>
      <c r="ZS18" s="102"/>
      <c r="ZT18" s="102"/>
      <c r="ZU18" s="102"/>
      <c r="ZV18" s="102"/>
      <c r="ZW18" s="102"/>
      <c r="ZX18" s="102"/>
      <c r="ZY18" s="102"/>
      <c r="ZZ18" s="102"/>
      <c r="AAA18" s="102"/>
      <c r="AAB18" s="102"/>
      <c r="AAC18" s="102"/>
      <c r="AAD18" s="102"/>
      <c r="AAE18" s="102"/>
      <c r="AAF18" s="102"/>
      <c r="AAG18" s="102"/>
      <c r="AAH18" s="102"/>
      <c r="AAI18" s="102"/>
      <c r="AAJ18" s="102"/>
      <c r="AAK18" s="102"/>
      <c r="AAL18" s="102"/>
      <c r="AAM18" s="102"/>
      <c r="AAN18" s="102"/>
      <c r="AAO18" s="102"/>
      <c r="AAP18" s="102"/>
      <c r="AAQ18" s="102"/>
      <c r="AAR18" s="102"/>
      <c r="AAS18" s="102"/>
      <c r="AAT18" s="102"/>
      <c r="AAU18" s="102"/>
      <c r="AAV18" s="102"/>
      <c r="AAW18" s="102"/>
      <c r="AAX18" s="102"/>
      <c r="AAY18" s="102"/>
      <c r="AAZ18" s="102"/>
      <c r="ABA18" s="102"/>
      <c r="ABB18" s="102"/>
      <c r="ABC18" s="102"/>
      <c r="ABD18" s="102"/>
      <c r="ABE18" s="102"/>
      <c r="ABF18" s="102"/>
      <c r="ABG18" s="102"/>
      <c r="ABH18" s="102"/>
      <c r="ABI18" s="102"/>
      <c r="ABJ18" s="102"/>
      <c r="ABK18" s="102"/>
      <c r="ABL18" s="102"/>
      <c r="ABM18" s="102"/>
      <c r="ABN18" s="102"/>
      <c r="ABO18" s="102"/>
      <c r="ABP18" s="102"/>
      <c r="ABQ18" s="102"/>
      <c r="ABR18" s="102"/>
      <c r="ABS18" s="102"/>
      <c r="ABT18" s="102"/>
      <c r="ABU18" s="102"/>
      <c r="ABV18" s="102"/>
      <c r="ABW18" s="102"/>
      <c r="ABX18" s="102"/>
      <c r="ABY18" s="102"/>
      <c r="ABZ18" s="102"/>
      <c r="ACA18" s="102"/>
      <c r="ACB18" s="102"/>
      <c r="ACC18" s="102"/>
      <c r="ACD18" s="102"/>
      <c r="ACE18" s="102"/>
      <c r="ACF18" s="102"/>
      <c r="ACG18" s="102"/>
      <c r="ACH18" s="102"/>
      <c r="ACI18" s="102"/>
      <c r="ACJ18" s="102"/>
      <c r="ACK18" s="102"/>
      <c r="ACL18" s="102"/>
      <c r="ACM18" s="102"/>
      <c r="ACN18" s="102"/>
      <c r="ACO18" s="102"/>
      <c r="ACP18" s="102"/>
      <c r="ACQ18" s="102"/>
      <c r="ACR18" s="102"/>
      <c r="ACS18" s="102"/>
      <c r="ACT18" s="102"/>
      <c r="ACU18" s="102"/>
      <c r="ACV18" s="102"/>
      <c r="ACW18" s="102"/>
      <c r="ACX18" s="102"/>
      <c r="ACY18" s="102"/>
      <c r="ACZ18" s="102"/>
      <c r="ADA18" s="102"/>
      <c r="ADB18" s="102"/>
      <c r="ADC18" s="102"/>
      <c r="ADD18" s="102"/>
      <c r="ADE18" s="102"/>
      <c r="ADF18" s="102"/>
      <c r="ADG18" s="102"/>
      <c r="ADH18" s="102"/>
      <c r="ADI18" s="102"/>
      <c r="ADJ18" s="102"/>
      <c r="ADK18" s="102"/>
      <c r="ADL18" s="102"/>
      <c r="ADM18" s="102"/>
      <c r="ADN18" s="102"/>
      <c r="ADO18" s="102"/>
      <c r="ADP18" s="102"/>
      <c r="ADQ18" s="102"/>
      <c r="ADR18" s="102"/>
      <c r="ADS18" s="102"/>
      <c r="ADT18" s="102"/>
      <c r="ADU18" s="102"/>
      <c r="ADV18" s="102"/>
      <c r="ADW18" s="102"/>
      <c r="ADX18" s="102"/>
      <c r="ADY18" s="102"/>
      <c r="ADZ18" s="102"/>
      <c r="AEA18" s="102"/>
      <c r="AEB18" s="102"/>
      <c r="AEC18" s="102"/>
      <c r="AED18" s="102"/>
      <c r="AEE18" s="102"/>
      <c r="AEF18" s="102"/>
      <c r="AEG18" s="102"/>
      <c r="AEH18" s="102"/>
      <c r="AEI18" s="102"/>
      <c r="AEJ18" s="102"/>
      <c r="AEK18" s="102"/>
      <c r="AEL18" s="102"/>
      <c r="AEM18" s="102"/>
      <c r="AEN18" s="102"/>
      <c r="AEO18" s="102"/>
      <c r="AEP18" s="102"/>
      <c r="AEQ18" s="102"/>
      <c r="AER18" s="102"/>
      <c r="AES18" s="102"/>
      <c r="AET18" s="102"/>
      <c r="AEU18" s="102"/>
      <c r="AEV18" s="102"/>
      <c r="AEW18" s="102"/>
      <c r="AEX18" s="102"/>
      <c r="AEY18" s="102"/>
      <c r="AEZ18" s="102"/>
      <c r="AFA18" s="102"/>
      <c r="AFB18" s="102"/>
      <c r="AFC18" s="102"/>
      <c r="AFD18" s="102"/>
      <c r="AFE18" s="102"/>
      <c r="AFF18" s="102"/>
      <c r="AFG18" s="102"/>
      <c r="AFH18" s="102"/>
      <c r="AFI18" s="102"/>
      <c r="AFJ18" s="102"/>
      <c r="AFK18" s="102"/>
      <c r="AFL18" s="102"/>
      <c r="AFM18" s="102"/>
      <c r="AFN18" s="102"/>
      <c r="AFO18" s="102"/>
      <c r="AFP18" s="102"/>
      <c r="AFQ18" s="102"/>
      <c r="AFR18" s="102"/>
      <c r="AFS18" s="102"/>
      <c r="AFT18" s="102"/>
      <c r="AFU18" s="102"/>
      <c r="AFV18" s="102"/>
      <c r="AFW18" s="102"/>
      <c r="AFX18" s="102"/>
      <c r="AFY18" s="102"/>
      <c r="AFZ18" s="102"/>
      <c r="AGA18" s="102"/>
      <c r="AGB18" s="102"/>
      <c r="AGC18" s="102"/>
      <c r="AGD18" s="102"/>
      <c r="AGE18" s="102"/>
      <c r="AGF18" s="102"/>
      <c r="AGG18" s="102"/>
      <c r="AGH18" s="102"/>
      <c r="AGI18" s="102"/>
      <c r="AGJ18" s="102"/>
      <c r="AGK18" s="102"/>
      <c r="AGL18" s="102"/>
      <c r="AGM18" s="102"/>
      <c r="AGN18" s="102"/>
      <c r="AGO18" s="102"/>
      <c r="AGP18" s="102"/>
      <c r="AGQ18" s="102"/>
      <c r="AGR18" s="102"/>
      <c r="AGS18" s="102"/>
      <c r="AGT18" s="102"/>
      <c r="AGU18" s="102"/>
      <c r="AGV18" s="102"/>
      <c r="AGW18" s="102"/>
      <c r="AGX18" s="102"/>
      <c r="AGY18" s="102"/>
      <c r="AGZ18" s="102"/>
      <c r="AHA18" s="102"/>
      <c r="AHB18" s="102"/>
      <c r="AHC18" s="102"/>
      <c r="AHD18" s="102"/>
      <c r="AHE18" s="102"/>
      <c r="AHF18" s="102"/>
      <c r="AHG18" s="102"/>
      <c r="AHH18" s="102"/>
      <c r="AHI18" s="102"/>
      <c r="AHJ18" s="102"/>
      <c r="AHK18" s="102"/>
      <c r="AHL18" s="102"/>
      <c r="AHM18" s="102"/>
      <c r="AHN18" s="102"/>
      <c r="AHO18" s="102"/>
      <c r="AHP18" s="102"/>
      <c r="AHQ18" s="102"/>
      <c r="AHR18" s="102"/>
      <c r="AHS18" s="102"/>
      <c r="AHT18" s="102"/>
      <c r="AHU18" s="102"/>
      <c r="AHV18" s="102"/>
      <c r="AHW18" s="102"/>
      <c r="AHX18" s="102"/>
      <c r="AHY18" s="102"/>
      <c r="AHZ18" s="102"/>
      <c r="AIA18" s="102"/>
      <c r="AIB18" s="102"/>
      <c r="AIC18" s="102"/>
      <c r="AID18" s="102"/>
      <c r="AIE18" s="102"/>
      <c r="AIF18" s="102"/>
      <c r="AIG18" s="102"/>
      <c r="AIH18" s="102"/>
      <c r="AII18" s="102"/>
      <c r="AIJ18" s="102"/>
      <c r="AIK18" s="102"/>
      <c r="AIL18" s="102"/>
      <c r="AIM18" s="102"/>
      <c r="AIN18" s="102"/>
      <c r="AIO18" s="102"/>
      <c r="AIP18" s="102"/>
      <c r="AIQ18" s="102"/>
      <c r="AIR18" s="102"/>
      <c r="AIS18" s="102"/>
      <c r="AIT18" s="102"/>
      <c r="AIU18" s="102"/>
      <c r="AIV18" s="102"/>
      <c r="AIW18" s="102"/>
      <c r="AIX18" s="102"/>
      <c r="AIY18" s="102"/>
      <c r="AIZ18" s="102"/>
      <c r="AJA18" s="102"/>
      <c r="AJB18" s="102"/>
      <c r="AJC18" s="102"/>
      <c r="AJD18" s="102"/>
      <c r="AJE18" s="102"/>
      <c r="AJF18" s="102"/>
      <c r="AJG18" s="102"/>
      <c r="AJH18" s="102"/>
      <c r="AJI18" s="102"/>
      <c r="AJJ18" s="102"/>
      <c r="AJK18" s="102"/>
      <c r="AJL18" s="102"/>
      <c r="AJM18" s="102"/>
      <c r="AJN18" s="102"/>
      <c r="AJO18" s="102"/>
      <c r="AJP18" s="102"/>
      <c r="AJQ18" s="102"/>
      <c r="AJR18" s="102"/>
      <c r="AJS18" s="102"/>
      <c r="AJT18" s="102"/>
      <c r="AJU18" s="102"/>
      <c r="AJV18" s="102"/>
      <c r="AJW18" s="102"/>
      <c r="AJX18" s="102"/>
      <c r="AJY18" s="102"/>
      <c r="AJZ18" s="102"/>
      <c r="AKA18" s="102"/>
      <c r="AKB18" s="102"/>
      <c r="AKC18" s="102"/>
      <c r="AKD18" s="102"/>
      <c r="AKE18" s="102"/>
      <c r="AKF18" s="102"/>
      <c r="AKG18" s="102"/>
      <c r="AKH18" s="102"/>
      <c r="AKI18" s="102"/>
      <c r="AKJ18" s="102"/>
      <c r="AKK18" s="102"/>
      <c r="AKL18" s="102"/>
      <c r="AKM18" s="102"/>
      <c r="AKN18" s="102"/>
      <c r="AKO18" s="102"/>
      <c r="AKP18" s="102"/>
      <c r="AKQ18" s="102"/>
      <c r="AKR18" s="102"/>
      <c r="AKS18" s="102"/>
      <c r="AKT18" s="102"/>
      <c r="AKU18" s="102"/>
      <c r="AKV18" s="102"/>
      <c r="AKW18" s="102"/>
      <c r="AKX18" s="102"/>
      <c r="AKY18" s="102"/>
      <c r="AKZ18" s="102"/>
      <c r="ALA18" s="102"/>
      <c r="ALB18" s="102"/>
      <c r="ALC18" s="102"/>
      <c r="ALD18" s="102"/>
      <c r="ALE18" s="102"/>
      <c r="ALF18" s="102"/>
      <c r="ALG18" s="102"/>
      <c r="ALH18" s="102"/>
      <c r="ALI18" s="102"/>
      <c r="ALJ18" s="102"/>
      <c r="ALK18" s="102"/>
      <c r="ALL18" s="102"/>
      <c r="ALM18" s="102"/>
      <c r="ALN18" s="102"/>
      <c r="ALO18" s="102"/>
      <c r="ALP18" s="102"/>
      <c r="ALQ18" s="102"/>
      <c r="ALR18" s="102"/>
      <c r="ALS18" s="102"/>
      <c r="ALT18" s="102"/>
      <c r="ALU18" s="102"/>
      <c r="ALV18" s="102"/>
      <c r="ALW18" s="102"/>
      <c r="ALX18" s="102"/>
      <c r="ALY18" s="102"/>
      <c r="ALZ18" s="102"/>
      <c r="AMA18" s="102"/>
      <c r="AMB18" s="102"/>
      <c r="AMC18" s="102"/>
      <c r="AMD18" s="102"/>
      <c r="AME18" s="102"/>
      <c r="AMF18" s="102"/>
      <c r="AMG18" s="102"/>
      <c r="AMH18" s="102"/>
      <c r="AMI18" s="102"/>
      <c r="AMJ18" s="102"/>
    </row>
    <row r="19" spans="1:1024" customFormat="1" ht="68.25" thickBot="1">
      <c r="A19" s="22" t="s">
        <v>90</v>
      </c>
      <c r="B19" s="178" t="s">
        <v>64</v>
      </c>
      <c r="C19" s="111" t="s">
        <v>477</v>
      </c>
      <c r="D19" s="111" t="s">
        <v>20</v>
      </c>
      <c r="E19" s="110" t="s">
        <v>40</v>
      </c>
      <c r="F19" s="110" t="s">
        <v>478</v>
      </c>
      <c r="G19" s="110" t="s">
        <v>479</v>
      </c>
      <c r="H19" s="112">
        <v>17350</v>
      </c>
      <c r="I19" s="112">
        <v>12000</v>
      </c>
      <c r="J19" s="94"/>
      <c r="K19" s="94"/>
      <c r="L19" s="113">
        <f t="shared" si="0"/>
        <v>69.164265129683002</v>
      </c>
      <c r="M19" s="114"/>
      <c r="N19" s="115">
        <v>3</v>
      </c>
      <c r="O19" s="115">
        <v>3</v>
      </c>
      <c r="P19" s="115"/>
      <c r="Q19" s="240"/>
      <c r="R19" s="124"/>
      <c r="S19" s="118" t="s">
        <v>134</v>
      </c>
      <c r="T19" s="102"/>
      <c r="U19" s="102"/>
      <c r="V19" s="102"/>
      <c r="W19" s="102"/>
      <c r="X19" s="102"/>
      <c r="Y19" s="102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/>
      <c r="AJ19" s="102"/>
      <c r="AK19" s="102"/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102"/>
      <c r="BE19" s="102"/>
      <c r="BF19" s="102"/>
      <c r="BG19" s="102"/>
      <c r="BH19" s="102"/>
      <c r="BI19" s="102"/>
      <c r="BJ19" s="102"/>
      <c r="BK19" s="102"/>
      <c r="BL19" s="102"/>
      <c r="BM19" s="102"/>
      <c r="BN19" s="102"/>
      <c r="BO19" s="102"/>
      <c r="BP19" s="102"/>
      <c r="BQ19" s="102"/>
      <c r="BR19" s="102"/>
      <c r="BS19" s="102"/>
      <c r="BT19" s="102"/>
      <c r="BU19" s="102"/>
      <c r="BV19" s="102"/>
      <c r="BW19" s="102"/>
      <c r="BX19" s="102"/>
      <c r="BY19" s="102"/>
      <c r="BZ19" s="102"/>
      <c r="CA19" s="102"/>
      <c r="CB19" s="102"/>
      <c r="CC19" s="102"/>
      <c r="CD19" s="102"/>
      <c r="CE19" s="102"/>
      <c r="CF19" s="102"/>
      <c r="CG19" s="102"/>
      <c r="CH19" s="102"/>
      <c r="CI19" s="102"/>
      <c r="CJ19" s="102"/>
      <c r="CK19" s="102"/>
      <c r="CL19" s="102"/>
      <c r="CM19" s="102"/>
      <c r="CN19" s="102"/>
      <c r="CO19" s="102"/>
      <c r="CP19" s="102"/>
      <c r="CQ19" s="102"/>
      <c r="CR19" s="102"/>
      <c r="CS19" s="102"/>
      <c r="CT19" s="102"/>
      <c r="CU19" s="102"/>
      <c r="CV19" s="102"/>
      <c r="CW19" s="102"/>
      <c r="CX19" s="102"/>
      <c r="CY19" s="102"/>
      <c r="CZ19" s="102"/>
      <c r="DA19" s="102"/>
      <c r="DB19" s="102"/>
      <c r="DC19" s="102"/>
      <c r="DD19" s="102"/>
      <c r="DE19" s="102"/>
      <c r="DF19" s="102"/>
      <c r="DG19" s="102"/>
      <c r="DH19" s="102"/>
      <c r="DI19" s="102"/>
      <c r="DJ19" s="102"/>
      <c r="DK19" s="102"/>
      <c r="DL19" s="102"/>
      <c r="DM19" s="102"/>
      <c r="DN19" s="102"/>
      <c r="DO19" s="102"/>
      <c r="DP19" s="102"/>
      <c r="DQ19" s="102"/>
      <c r="DR19" s="102"/>
      <c r="DS19" s="102"/>
      <c r="DT19" s="102"/>
      <c r="DU19" s="102"/>
      <c r="DV19" s="102"/>
      <c r="DW19" s="102"/>
      <c r="DX19" s="102"/>
      <c r="DY19" s="102"/>
      <c r="DZ19" s="102"/>
      <c r="EA19" s="102"/>
      <c r="EB19" s="102"/>
      <c r="EC19" s="102"/>
      <c r="ED19" s="102"/>
      <c r="EE19" s="102"/>
      <c r="EF19" s="102"/>
      <c r="EG19" s="102"/>
      <c r="EH19" s="102"/>
      <c r="EI19" s="102"/>
      <c r="EJ19" s="102"/>
      <c r="EK19" s="102"/>
      <c r="EL19" s="102"/>
      <c r="EM19" s="102"/>
      <c r="EN19" s="102"/>
      <c r="EO19" s="102"/>
      <c r="EP19" s="102"/>
      <c r="EQ19" s="102"/>
      <c r="ER19" s="102"/>
      <c r="ES19" s="102"/>
      <c r="ET19" s="102"/>
      <c r="EU19" s="102"/>
      <c r="EV19" s="102"/>
      <c r="EW19" s="102"/>
      <c r="EX19" s="102"/>
      <c r="EY19" s="102"/>
      <c r="EZ19" s="102"/>
      <c r="FA19" s="102"/>
      <c r="FB19" s="102"/>
      <c r="FC19" s="102"/>
      <c r="FD19" s="102"/>
      <c r="FE19" s="102"/>
      <c r="FF19" s="102"/>
      <c r="FG19" s="102"/>
      <c r="FH19" s="102"/>
      <c r="FI19" s="102"/>
      <c r="FJ19" s="102"/>
      <c r="FK19" s="102"/>
      <c r="FL19" s="102"/>
      <c r="FM19" s="102"/>
      <c r="FN19" s="102"/>
      <c r="FO19" s="102"/>
      <c r="FP19" s="102"/>
      <c r="FQ19" s="102"/>
      <c r="FR19" s="102"/>
      <c r="FS19" s="102"/>
      <c r="FT19" s="102"/>
      <c r="FU19" s="102"/>
      <c r="FV19" s="102"/>
      <c r="FW19" s="102"/>
      <c r="FX19" s="102"/>
      <c r="FY19" s="102"/>
      <c r="FZ19" s="102"/>
      <c r="GA19" s="102"/>
      <c r="GB19" s="102"/>
      <c r="GC19" s="102"/>
      <c r="GD19" s="102"/>
      <c r="GE19" s="102"/>
      <c r="GF19" s="102"/>
      <c r="GG19" s="102"/>
      <c r="GH19" s="102"/>
      <c r="GI19" s="102"/>
      <c r="GJ19" s="102"/>
      <c r="GK19" s="102"/>
      <c r="GL19" s="102"/>
      <c r="GM19" s="102"/>
      <c r="GN19" s="102"/>
      <c r="GO19" s="102"/>
      <c r="GP19" s="102"/>
      <c r="GQ19" s="102"/>
      <c r="GR19" s="102"/>
      <c r="GS19" s="102"/>
      <c r="GT19" s="102"/>
      <c r="GU19" s="102"/>
      <c r="GV19" s="102"/>
      <c r="GW19" s="102"/>
      <c r="GX19" s="102"/>
      <c r="GY19" s="102"/>
      <c r="GZ19" s="102"/>
      <c r="HA19" s="102"/>
      <c r="HB19" s="102"/>
      <c r="HC19" s="102"/>
      <c r="HD19" s="102"/>
      <c r="HE19" s="102"/>
      <c r="HF19" s="102"/>
      <c r="HG19" s="102"/>
      <c r="HH19" s="102"/>
      <c r="HI19" s="102"/>
      <c r="HJ19" s="102"/>
      <c r="HK19" s="102"/>
      <c r="HL19" s="102"/>
      <c r="HM19" s="102"/>
      <c r="HN19" s="102"/>
      <c r="HO19" s="102"/>
      <c r="HP19" s="102"/>
      <c r="HQ19" s="102"/>
      <c r="HR19" s="102"/>
      <c r="HS19" s="102"/>
      <c r="HT19" s="102"/>
      <c r="HU19" s="102"/>
      <c r="HV19" s="102"/>
      <c r="HW19" s="102"/>
      <c r="HX19" s="102"/>
      <c r="HY19" s="102"/>
      <c r="HZ19" s="102"/>
      <c r="IA19" s="102"/>
      <c r="IB19" s="102"/>
      <c r="IC19" s="102"/>
      <c r="ID19" s="102"/>
      <c r="IE19" s="102"/>
      <c r="IF19" s="102"/>
      <c r="IG19" s="102"/>
      <c r="IH19" s="102"/>
      <c r="II19" s="102"/>
      <c r="IJ19" s="102"/>
      <c r="IK19" s="102"/>
      <c r="IL19" s="102"/>
      <c r="IM19" s="102"/>
      <c r="IN19" s="102"/>
      <c r="IO19" s="102"/>
      <c r="IP19" s="102"/>
      <c r="IQ19" s="102"/>
      <c r="IR19" s="102"/>
      <c r="IS19" s="102"/>
      <c r="IT19" s="102"/>
      <c r="IU19" s="102"/>
      <c r="IV19" s="102"/>
      <c r="IW19" s="102"/>
      <c r="IX19" s="102"/>
      <c r="IY19" s="102"/>
      <c r="IZ19" s="102"/>
      <c r="JA19" s="102"/>
      <c r="JB19" s="102"/>
      <c r="JC19" s="102"/>
      <c r="JD19" s="102"/>
      <c r="JE19" s="102"/>
      <c r="JF19" s="102"/>
      <c r="JG19" s="102"/>
      <c r="JH19" s="102"/>
      <c r="JI19" s="102"/>
      <c r="JJ19" s="102"/>
      <c r="JK19" s="102"/>
      <c r="JL19" s="102"/>
      <c r="JM19" s="102"/>
      <c r="JN19" s="102"/>
      <c r="JO19" s="102"/>
      <c r="JP19" s="102"/>
      <c r="JQ19" s="102"/>
      <c r="JR19" s="102"/>
      <c r="JS19" s="102"/>
      <c r="JT19" s="102"/>
      <c r="JU19" s="102"/>
      <c r="JV19" s="102"/>
      <c r="JW19" s="102"/>
      <c r="JX19" s="102"/>
      <c r="JY19" s="102"/>
      <c r="JZ19" s="102"/>
      <c r="KA19" s="102"/>
      <c r="KB19" s="102"/>
      <c r="KC19" s="102"/>
      <c r="KD19" s="102"/>
      <c r="KE19" s="102"/>
      <c r="KF19" s="102"/>
      <c r="KG19" s="102"/>
      <c r="KH19" s="102"/>
      <c r="KI19" s="102"/>
      <c r="KJ19" s="102"/>
      <c r="KK19" s="102"/>
      <c r="KL19" s="102"/>
      <c r="KM19" s="102"/>
      <c r="KN19" s="102"/>
      <c r="KO19" s="102"/>
      <c r="KP19" s="102"/>
      <c r="KQ19" s="102"/>
      <c r="KR19" s="102"/>
      <c r="KS19" s="102"/>
      <c r="KT19" s="102"/>
      <c r="KU19" s="102"/>
      <c r="KV19" s="102"/>
      <c r="KW19" s="102"/>
      <c r="KX19" s="102"/>
      <c r="KY19" s="102"/>
      <c r="KZ19" s="102"/>
      <c r="LA19" s="102"/>
      <c r="LB19" s="102"/>
      <c r="LC19" s="102"/>
      <c r="LD19" s="102"/>
      <c r="LE19" s="102"/>
      <c r="LF19" s="102"/>
      <c r="LG19" s="102"/>
      <c r="LH19" s="102"/>
      <c r="LI19" s="102"/>
      <c r="LJ19" s="102"/>
      <c r="LK19" s="102"/>
      <c r="LL19" s="102"/>
      <c r="LM19" s="102"/>
      <c r="LN19" s="102"/>
      <c r="LO19" s="102"/>
      <c r="LP19" s="102"/>
      <c r="LQ19" s="102"/>
      <c r="LR19" s="102"/>
      <c r="LS19" s="102"/>
      <c r="LT19" s="102"/>
      <c r="LU19" s="102"/>
      <c r="LV19" s="102"/>
      <c r="LW19" s="102"/>
      <c r="LX19" s="102"/>
      <c r="LY19" s="102"/>
      <c r="LZ19" s="102"/>
      <c r="MA19" s="102"/>
      <c r="MB19" s="102"/>
      <c r="MC19" s="102"/>
      <c r="MD19" s="102"/>
      <c r="ME19" s="102"/>
      <c r="MF19" s="102"/>
      <c r="MG19" s="102"/>
      <c r="MH19" s="102"/>
      <c r="MI19" s="102"/>
      <c r="MJ19" s="102"/>
      <c r="MK19" s="102"/>
      <c r="ML19" s="102"/>
      <c r="MM19" s="102"/>
      <c r="MN19" s="102"/>
      <c r="MO19" s="102"/>
      <c r="MP19" s="102"/>
      <c r="MQ19" s="102"/>
      <c r="MR19" s="102"/>
      <c r="MS19" s="102"/>
      <c r="MT19" s="102"/>
      <c r="MU19" s="102"/>
      <c r="MV19" s="102"/>
      <c r="MW19" s="102"/>
      <c r="MX19" s="102"/>
      <c r="MY19" s="102"/>
      <c r="MZ19" s="102"/>
      <c r="NA19" s="102"/>
      <c r="NB19" s="102"/>
      <c r="NC19" s="102"/>
      <c r="ND19" s="102"/>
      <c r="NE19" s="102"/>
      <c r="NF19" s="102"/>
      <c r="NG19" s="102"/>
      <c r="NH19" s="102"/>
      <c r="NI19" s="102"/>
      <c r="NJ19" s="102"/>
      <c r="NK19" s="102"/>
      <c r="NL19" s="102"/>
      <c r="NM19" s="102"/>
      <c r="NN19" s="102"/>
      <c r="NO19" s="102"/>
      <c r="NP19" s="102"/>
      <c r="NQ19" s="102"/>
      <c r="NR19" s="102"/>
      <c r="NS19" s="102"/>
      <c r="NT19" s="102"/>
      <c r="NU19" s="102"/>
      <c r="NV19" s="102"/>
      <c r="NW19" s="102"/>
      <c r="NX19" s="102"/>
      <c r="NY19" s="102"/>
      <c r="NZ19" s="102"/>
      <c r="OA19" s="102"/>
      <c r="OB19" s="102"/>
      <c r="OC19" s="102"/>
      <c r="OD19" s="102"/>
      <c r="OE19" s="102"/>
      <c r="OF19" s="102"/>
      <c r="OG19" s="102"/>
      <c r="OH19" s="102"/>
      <c r="OI19" s="102"/>
      <c r="OJ19" s="102"/>
      <c r="OK19" s="102"/>
      <c r="OL19" s="102"/>
      <c r="OM19" s="102"/>
      <c r="ON19" s="102"/>
      <c r="OO19" s="102"/>
      <c r="OP19" s="102"/>
      <c r="OQ19" s="102"/>
      <c r="OR19" s="102"/>
      <c r="OS19" s="102"/>
      <c r="OT19" s="102"/>
      <c r="OU19" s="102"/>
      <c r="OV19" s="102"/>
      <c r="OW19" s="102"/>
      <c r="OX19" s="102"/>
      <c r="OY19" s="102"/>
      <c r="OZ19" s="102"/>
      <c r="PA19" s="102"/>
      <c r="PB19" s="102"/>
      <c r="PC19" s="102"/>
      <c r="PD19" s="102"/>
      <c r="PE19" s="102"/>
      <c r="PF19" s="102"/>
      <c r="PG19" s="102"/>
      <c r="PH19" s="102"/>
      <c r="PI19" s="102"/>
      <c r="PJ19" s="102"/>
      <c r="PK19" s="102"/>
      <c r="PL19" s="102"/>
      <c r="PM19" s="102"/>
      <c r="PN19" s="102"/>
      <c r="PO19" s="102"/>
      <c r="PP19" s="102"/>
      <c r="PQ19" s="102"/>
      <c r="PR19" s="102"/>
      <c r="PS19" s="102"/>
      <c r="PT19" s="102"/>
      <c r="PU19" s="102"/>
      <c r="PV19" s="102"/>
      <c r="PW19" s="102"/>
      <c r="PX19" s="102"/>
      <c r="PY19" s="102"/>
      <c r="PZ19" s="102"/>
      <c r="QA19" s="102"/>
      <c r="QB19" s="102"/>
      <c r="QC19" s="102"/>
      <c r="QD19" s="102"/>
      <c r="QE19" s="102"/>
      <c r="QF19" s="102"/>
      <c r="QG19" s="102"/>
      <c r="QH19" s="102"/>
      <c r="QI19" s="102"/>
      <c r="QJ19" s="102"/>
      <c r="QK19" s="102"/>
      <c r="QL19" s="102"/>
      <c r="QM19" s="102"/>
      <c r="QN19" s="102"/>
      <c r="QO19" s="102"/>
      <c r="QP19" s="102"/>
      <c r="QQ19" s="102"/>
      <c r="QR19" s="102"/>
      <c r="QS19" s="102"/>
      <c r="QT19" s="102"/>
      <c r="QU19" s="102"/>
      <c r="QV19" s="102"/>
      <c r="QW19" s="102"/>
      <c r="QX19" s="102"/>
      <c r="QY19" s="102"/>
      <c r="QZ19" s="102"/>
      <c r="RA19" s="102"/>
      <c r="RB19" s="102"/>
      <c r="RC19" s="102"/>
      <c r="RD19" s="102"/>
      <c r="RE19" s="102"/>
      <c r="RF19" s="102"/>
      <c r="RG19" s="102"/>
      <c r="RH19" s="102"/>
      <c r="RI19" s="102"/>
      <c r="RJ19" s="102"/>
      <c r="RK19" s="102"/>
      <c r="RL19" s="102"/>
      <c r="RM19" s="102"/>
      <c r="RN19" s="102"/>
      <c r="RO19" s="102"/>
      <c r="RP19" s="102"/>
      <c r="RQ19" s="102"/>
      <c r="RR19" s="102"/>
      <c r="RS19" s="102"/>
      <c r="RT19" s="102"/>
      <c r="RU19" s="102"/>
      <c r="RV19" s="102"/>
      <c r="RW19" s="102"/>
      <c r="RX19" s="102"/>
      <c r="RY19" s="102"/>
      <c r="RZ19" s="102"/>
      <c r="SA19" s="102"/>
      <c r="SB19" s="102"/>
      <c r="SC19" s="102"/>
      <c r="SD19" s="102"/>
      <c r="SE19" s="102"/>
      <c r="SF19" s="102"/>
      <c r="SG19" s="102"/>
      <c r="SH19" s="102"/>
      <c r="SI19" s="102"/>
      <c r="SJ19" s="102"/>
      <c r="SK19" s="102"/>
      <c r="SL19" s="102"/>
      <c r="SM19" s="102"/>
      <c r="SN19" s="102"/>
      <c r="SO19" s="102"/>
      <c r="SP19" s="102"/>
      <c r="SQ19" s="102"/>
      <c r="SR19" s="102"/>
      <c r="SS19" s="102"/>
      <c r="ST19" s="102"/>
      <c r="SU19" s="102"/>
      <c r="SV19" s="102"/>
      <c r="SW19" s="102"/>
      <c r="SX19" s="102"/>
      <c r="SY19" s="102"/>
      <c r="SZ19" s="102"/>
      <c r="TA19" s="102"/>
      <c r="TB19" s="102"/>
      <c r="TC19" s="102"/>
      <c r="TD19" s="102"/>
      <c r="TE19" s="102"/>
      <c r="TF19" s="102"/>
      <c r="TG19" s="102"/>
      <c r="TH19" s="102"/>
      <c r="TI19" s="102"/>
      <c r="TJ19" s="102"/>
      <c r="TK19" s="102"/>
      <c r="TL19" s="102"/>
      <c r="TM19" s="102"/>
      <c r="TN19" s="102"/>
      <c r="TO19" s="102"/>
      <c r="TP19" s="102"/>
      <c r="TQ19" s="102"/>
      <c r="TR19" s="102"/>
      <c r="TS19" s="102"/>
      <c r="TT19" s="102"/>
      <c r="TU19" s="102"/>
      <c r="TV19" s="102"/>
      <c r="TW19" s="102"/>
      <c r="TX19" s="102"/>
      <c r="TY19" s="102"/>
      <c r="TZ19" s="102"/>
      <c r="UA19" s="102"/>
      <c r="UB19" s="102"/>
      <c r="UC19" s="102"/>
      <c r="UD19" s="102"/>
      <c r="UE19" s="102"/>
      <c r="UF19" s="102"/>
      <c r="UG19" s="102"/>
      <c r="UH19" s="102"/>
      <c r="UI19" s="102"/>
      <c r="UJ19" s="102"/>
      <c r="UK19" s="102"/>
      <c r="UL19" s="102"/>
      <c r="UM19" s="102"/>
      <c r="UN19" s="102"/>
      <c r="UO19" s="102"/>
      <c r="UP19" s="102"/>
      <c r="UQ19" s="102"/>
      <c r="UR19" s="102"/>
      <c r="US19" s="102"/>
      <c r="UT19" s="102"/>
      <c r="UU19" s="102"/>
      <c r="UV19" s="102"/>
      <c r="UW19" s="102"/>
      <c r="UX19" s="102"/>
      <c r="UY19" s="102"/>
      <c r="UZ19" s="102"/>
      <c r="VA19" s="102"/>
      <c r="VB19" s="102"/>
      <c r="VC19" s="102"/>
      <c r="VD19" s="102"/>
      <c r="VE19" s="102"/>
      <c r="VF19" s="102"/>
      <c r="VG19" s="102"/>
      <c r="VH19" s="102"/>
      <c r="VI19" s="102"/>
      <c r="VJ19" s="102"/>
      <c r="VK19" s="102"/>
      <c r="VL19" s="102"/>
      <c r="VM19" s="102"/>
      <c r="VN19" s="102"/>
      <c r="VO19" s="102"/>
      <c r="VP19" s="102"/>
      <c r="VQ19" s="102"/>
      <c r="VR19" s="102"/>
      <c r="VS19" s="102"/>
      <c r="VT19" s="102"/>
      <c r="VU19" s="102"/>
      <c r="VV19" s="102"/>
      <c r="VW19" s="102"/>
      <c r="VX19" s="102"/>
      <c r="VY19" s="102"/>
      <c r="VZ19" s="102"/>
      <c r="WA19" s="102"/>
      <c r="WB19" s="102"/>
      <c r="WC19" s="102"/>
      <c r="WD19" s="102"/>
      <c r="WE19" s="102"/>
      <c r="WF19" s="102"/>
      <c r="WG19" s="102"/>
      <c r="WH19" s="102"/>
      <c r="WI19" s="102"/>
      <c r="WJ19" s="102"/>
      <c r="WK19" s="102"/>
      <c r="WL19" s="102"/>
      <c r="WM19" s="102"/>
      <c r="WN19" s="102"/>
      <c r="WO19" s="102"/>
      <c r="WP19" s="102"/>
      <c r="WQ19" s="102"/>
      <c r="WR19" s="102"/>
      <c r="WS19" s="102"/>
      <c r="WT19" s="102"/>
      <c r="WU19" s="102"/>
      <c r="WV19" s="102"/>
      <c r="WW19" s="102"/>
      <c r="WX19" s="102"/>
      <c r="WY19" s="102"/>
      <c r="WZ19" s="102"/>
      <c r="XA19" s="102"/>
      <c r="XB19" s="102"/>
      <c r="XC19" s="102"/>
      <c r="XD19" s="102"/>
      <c r="XE19" s="102"/>
      <c r="XF19" s="102"/>
      <c r="XG19" s="102"/>
      <c r="XH19" s="102"/>
      <c r="XI19" s="102"/>
      <c r="XJ19" s="102"/>
      <c r="XK19" s="102"/>
      <c r="XL19" s="102"/>
      <c r="XM19" s="102"/>
      <c r="XN19" s="102"/>
      <c r="XO19" s="102"/>
      <c r="XP19" s="102"/>
      <c r="XQ19" s="102"/>
      <c r="XR19" s="102"/>
      <c r="XS19" s="102"/>
      <c r="XT19" s="102"/>
      <c r="XU19" s="102"/>
      <c r="XV19" s="102"/>
      <c r="XW19" s="102"/>
      <c r="XX19" s="102"/>
      <c r="XY19" s="102"/>
      <c r="XZ19" s="102"/>
      <c r="YA19" s="102"/>
      <c r="YB19" s="102"/>
      <c r="YC19" s="102"/>
      <c r="YD19" s="102"/>
      <c r="YE19" s="102"/>
      <c r="YF19" s="102"/>
      <c r="YG19" s="102"/>
      <c r="YH19" s="102"/>
      <c r="YI19" s="102"/>
      <c r="YJ19" s="102"/>
      <c r="YK19" s="102"/>
      <c r="YL19" s="102"/>
      <c r="YM19" s="102"/>
      <c r="YN19" s="102"/>
      <c r="YO19" s="102"/>
      <c r="YP19" s="102"/>
      <c r="YQ19" s="102"/>
      <c r="YR19" s="102"/>
      <c r="YS19" s="102"/>
      <c r="YT19" s="102"/>
      <c r="YU19" s="102"/>
      <c r="YV19" s="102"/>
      <c r="YW19" s="102"/>
      <c r="YX19" s="102"/>
      <c r="YY19" s="102"/>
      <c r="YZ19" s="102"/>
      <c r="ZA19" s="102"/>
      <c r="ZB19" s="102"/>
      <c r="ZC19" s="102"/>
      <c r="ZD19" s="102"/>
      <c r="ZE19" s="102"/>
      <c r="ZF19" s="102"/>
      <c r="ZG19" s="102"/>
      <c r="ZH19" s="102"/>
      <c r="ZI19" s="102"/>
      <c r="ZJ19" s="102"/>
      <c r="ZK19" s="102"/>
      <c r="ZL19" s="102"/>
      <c r="ZM19" s="102"/>
      <c r="ZN19" s="102"/>
      <c r="ZO19" s="102"/>
      <c r="ZP19" s="102"/>
      <c r="ZQ19" s="102"/>
      <c r="ZR19" s="102"/>
      <c r="ZS19" s="102"/>
      <c r="ZT19" s="102"/>
      <c r="ZU19" s="102"/>
      <c r="ZV19" s="102"/>
      <c r="ZW19" s="102"/>
      <c r="ZX19" s="102"/>
      <c r="ZY19" s="102"/>
      <c r="ZZ19" s="102"/>
      <c r="AAA19" s="102"/>
      <c r="AAB19" s="102"/>
      <c r="AAC19" s="102"/>
      <c r="AAD19" s="102"/>
      <c r="AAE19" s="102"/>
      <c r="AAF19" s="102"/>
      <c r="AAG19" s="102"/>
      <c r="AAH19" s="102"/>
      <c r="AAI19" s="102"/>
      <c r="AAJ19" s="102"/>
      <c r="AAK19" s="102"/>
      <c r="AAL19" s="102"/>
      <c r="AAM19" s="102"/>
      <c r="AAN19" s="102"/>
      <c r="AAO19" s="102"/>
      <c r="AAP19" s="102"/>
      <c r="AAQ19" s="102"/>
      <c r="AAR19" s="102"/>
      <c r="AAS19" s="102"/>
      <c r="AAT19" s="102"/>
      <c r="AAU19" s="102"/>
      <c r="AAV19" s="102"/>
      <c r="AAW19" s="102"/>
      <c r="AAX19" s="102"/>
      <c r="AAY19" s="102"/>
      <c r="AAZ19" s="102"/>
      <c r="ABA19" s="102"/>
      <c r="ABB19" s="102"/>
      <c r="ABC19" s="102"/>
      <c r="ABD19" s="102"/>
      <c r="ABE19" s="102"/>
      <c r="ABF19" s="102"/>
      <c r="ABG19" s="102"/>
      <c r="ABH19" s="102"/>
      <c r="ABI19" s="102"/>
      <c r="ABJ19" s="102"/>
      <c r="ABK19" s="102"/>
      <c r="ABL19" s="102"/>
      <c r="ABM19" s="102"/>
      <c r="ABN19" s="102"/>
      <c r="ABO19" s="102"/>
      <c r="ABP19" s="102"/>
      <c r="ABQ19" s="102"/>
      <c r="ABR19" s="102"/>
      <c r="ABS19" s="102"/>
      <c r="ABT19" s="102"/>
      <c r="ABU19" s="102"/>
      <c r="ABV19" s="102"/>
      <c r="ABW19" s="102"/>
      <c r="ABX19" s="102"/>
      <c r="ABY19" s="102"/>
      <c r="ABZ19" s="102"/>
      <c r="ACA19" s="102"/>
      <c r="ACB19" s="102"/>
      <c r="ACC19" s="102"/>
      <c r="ACD19" s="102"/>
      <c r="ACE19" s="102"/>
      <c r="ACF19" s="102"/>
      <c r="ACG19" s="102"/>
      <c r="ACH19" s="102"/>
      <c r="ACI19" s="102"/>
      <c r="ACJ19" s="102"/>
      <c r="ACK19" s="102"/>
      <c r="ACL19" s="102"/>
      <c r="ACM19" s="102"/>
      <c r="ACN19" s="102"/>
      <c r="ACO19" s="102"/>
      <c r="ACP19" s="102"/>
      <c r="ACQ19" s="102"/>
      <c r="ACR19" s="102"/>
      <c r="ACS19" s="102"/>
      <c r="ACT19" s="102"/>
      <c r="ACU19" s="102"/>
      <c r="ACV19" s="102"/>
      <c r="ACW19" s="102"/>
      <c r="ACX19" s="102"/>
      <c r="ACY19" s="102"/>
      <c r="ACZ19" s="102"/>
      <c r="ADA19" s="102"/>
      <c r="ADB19" s="102"/>
      <c r="ADC19" s="102"/>
      <c r="ADD19" s="102"/>
      <c r="ADE19" s="102"/>
      <c r="ADF19" s="102"/>
      <c r="ADG19" s="102"/>
      <c r="ADH19" s="102"/>
      <c r="ADI19" s="102"/>
      <c r="ADJ19" s="102"/>
      <c r="ADK19" s="102"/>
      <c r="ADL19" s="102"/>
      <c r="ADM19" s="102"/>
      <c r="ADN19" s="102"/>
      <c r="ADO19" s="102"/>
      <c r="ADP19" s="102"/>
      <c r="ADQ19" s="102"/>
      <c r="ADR19" s="102"/>
      <c r="ADS19" s="102"/>
      <c r="ADT19" s="102"/>
      <c r="ADU19" s="102"/>
      <c r="ADV19" s="102"/>
      <c r="ADW19" s="102"/>
      <c r="ADX19" s="102"/>
      <c r="ADY19" s="102"/>
      <c r="ADZ19" s="102"/>
      <c r="AEA19" s="102"/>
      <c r="AEB19" s="102"/>
      <c r="AEC19" s="102"/>
      <c r="AED19" s="102"/>
      <c r="AEE19" s="102"/>
      <c r="AEF19" s="102"/>
      <c r="AEG19" s="102"/>
      <c r="AEH19" s="102"/>
      <c r="AEI19" s="102"/>
      <c r="AEJ19" s="102"/>
      <c r="AEK19" s="102"/>
      <c r="AEL19" s="102"/>
      <c r="AEM19" s="102"/>
      <c r="AEN19" s="102"/>
      <c r="AEO19" s="102"/>
      <c r="AEP19" s="102"/>
      <c r="AEQ19" s="102"/>
      <c r="AER19" s="102"/>
      <c r="AES19" s="102"/>
      <c r="AET19" s="102"/>
      <c r="AEU19" s="102"/>
      <c r="AEV19" s="102"/>
      <c r="AEW19" s="102"/>
      <c r="AEX19" s="102"/>
      <c r="AEY19" s="102"/>
      <c r="AEZ19" s="102"/>
      <c r="AFA19" s="102"/>
      <c r="AFB19" s="102"/>
      <c r="AFC19" s="102"/>
      <c r="AFD19" s="102"/>
      <c r="AFE19" s="102"/>
      <c r="AFF19" s="102"/>
      <c r="AFG19" s="102"/>
      <c r="AFH19" s="102"/>
      <c r="AFI19" s="102"/>
      <c r="AFJ19" s="102"/>
      <c r="AFK19" s="102"/>
      <c r="AFL19" s="102"/>
      <c r="AFM19" s="102"/>
      <c r="AFN19" s="102"/>
      <c r="AFO19" s="102"/>
      <c r="AFP19" s="102"/>
      <c r="AFQ19" s="102"/>
      <c r="AFR19" s="102"/>
      <c r="AFS19" s="102"/>
      <c r="AFT19" s="102"/>
      <c r="AFU19" s="102"/>
      <c r="AFV19" s="102"/>
      <c r="AFW19" s="102"/>
      <c r="AFX19" s="102"/>
      <c r="AFY19" s="102"/>
      <c r="AFZ19" s="102"/>
      <c r="AGA19" s="102"/>
      <c r="AGB19" s="102"/>
      <c r="AGC19" s="102"/>
      <c r="AGD19" s="102"/>
      <c r="AGE19" s="102"/>
      <c r="AGF19" s="102"/>
      <c r="AGG19" s="102"/>
      <c r="AGH19" s="102"/>
      <c r="AGI19" s="102"/>
      <c r="AGJ19" s="102"/>
      <c r="AGK19" s="102"/>
      <c r="AGL19" s="102"/>
      <c r="AGM19" s="102"/>
      <c r="AGN19" s="102"/>
      <c r="AGO19" s="102"/>
      <c r="AGP19" s="102"/>
      <c r="AGQ19" s="102"/>
      <c r="AGR19" s="102"/>
      <c r="AGS19" s="102"/>
      <c r="AGT19" s="102"/>
      <c r="AGU19" s="102"/>
      <c r="AGV19" s="102"/>
      <c r="AGW19" s="102"/>
      <c r="AGX19" s="102"/>
      <c r="AGY19" s="102"/>
      <c r="AGZ19" s="102"/>
      <c r="AHA19" s="102"/>
      <c r="AHB19" s="102"/>
      <c r="AHC19" s="102"/>
      <c r="AHD19" s="102"/>
      <c r="AHE19" s="102"/>
      <c r="AHF19" s="102"/>
      <c r="AHG19" s="102"/>
      <c r="AHH19" s="102"/>
      <c r="AHI19" s="102"/>
      <c r="AHJ19" s="102"/>
      <c r="AHK19" s="102"/>
      <c r="AHL19" s="102"/>
      <c r="AHM19" s="102"/>
      <c r="AHN19" s="102"/>
      <c r="AHO19" s="102"/>
      <c r="AHP19" s="102"/>
      <c r="AHQ19" s="102"/>
      <c r="AHR19" s="102"/>
      <c r="AHS19" s="102"/>
      <c r="AHT19" s="102"/>
      <c r="AHU19" s="102"/>
      <c r="AHV19" s="102"/>
      <c r="AHW19" s="102"/>
      <c r="AHX19" s="102"/>
      <c r="AHY19" s="102"/>
      <c r="AHZ19" s="102"/>
      <c r="AIA19" s="102"/>
      <c r="AIB19" s="102"/>
      <c r="AIC19" s="102"/>
      <c r="AID19" s="102"/>
      <c r="AIE19" s="102"/>
      <c r="AIF19" s="102"/>
      <c r="AIG19" s="102"/>
      <c r="AIH19" s="102"/>
      <c r="AII19" s="102"/>
      <c r="AIJ19" s="102"/>
      <c r="AIK19" s="102"/>
      <c r="AIL19" s="102"/>
      <c r="AIM19" s="102"/>
      <c r="AIN19" s="102"/>
      <c r="AIO19" s="102"/>
      <c r="AIP19" s="102"/>
      <c r="AIQ19" s="102"/>
      <c r="AIR19" s="102"/>
      <c r="AIS19" s="102"/>
      <c r="AIT19" s="102"/>
      <c r="AIU19" s="102"/>
      <c r="AIV19" s="102"/>
      <c r="AIW19" s="102"/>
      <c r="AIX19" s="102"/>
      <c r="AIY19" s="102"/>
      <c r="AIZ19" s="102"/>
      <c r="AJA19" s="102"/>
      <c r="AJB19" s="102"/>
      <c r="AJC19" s="102"/>
      <c r="AJD19" s="102"/>
      <c r="AJE19" s="102"/>
      <c r="AJF19" s="102"/>
      <c r="AJG19" s="102"/>
      <c r="AJH19" s="102"/>
      <c r="AJI19" s="102"/>
      <c r="AJJ19" s="102"/>
      <c r="AJK19" s="102"/>
      <c r="AJL19" s="102"/>
      <c r="AJM19" s="102"/>
      <c r="AJN19" s="102"/>
      <c r="AJO19" s="102"/>
      <c r="AJP19" s="102"/>
      <c r="AJQ19" s="102"/>
      <c r="AJR19" s="102"/>
      <c r="AJS19" s="102"/>
      <c r="AJT19" s="102"/>
      <c r="AJU19" s="102"/>
      <c r="AJV19" s="102"/>
      <c r="AJW19" s="102"/>
      <c r="AJX19" s="102"/>
      <c r="AJY19" s="102"/>
      <c r="AJZ19" s="102"/>
      <c r="AKA19" s="102"/>
      <c r="AKB19" s="102"/>
      <c r="AKC19" s="102"/>
      <c r="AKD19" s="102"/>
      <c r="AKE19" s="102"/>
      <c r="AKF19" s="102"/>
      <c r="AKG19" s="102"/>
      <c r="AKH19" s="102"/>
      <c r="AKI19" s="102"/>
      <c r="AKJ19" s="102"/>
      <c r="AKK19" s="102"/>
      <c r="AKL19" s="102"/>
      <c r="AKM19" s="102"/>
      <c r="AKN19" s="102"/>
      <c r="AKO19" s="102"/>
      <c r="AKP19" s="102"/>
      <c r="AKQ19" s="102"/>
      <c r="AKR19" s="102"/>
      <c r="AKS19" s="102"/>
      <c r="AKT19" s="102"/>
      <c r="AKU19" s="102"/>
      <c r="AKV19" s="102"/>
      <c r="AKW19" s="102"/>
      <c r="AKX19" s="102"/>
      <c r="AKY19" s="102"/>
      <c r="AKZ19" s="102"/>
      <c r="ALA19" s="102"/>
      <c r="ALB19" s="102"/>
      <c r="ALC19" s="102"/>
      <c r="ALD19" s="102"/>
      <c r="ALE19" s="102"/>
      <c r="ALF19" s="102"/>
      <c r="ALG19" s="102"/>
      <c r="ALH19" s="102"/>
      <c r="ALI19" s="102"/>
      <c r="ALJ19" s="102"/>
      <c r="ALK19" s="102"/>
      <c r="ALL19" s="102"/>
      <c r="ALM19" s="102"/>
      <c r="ALN19" s="102"/>
      <c r="ALO19" s="102"/>
      <c r="ALP19" s="102"/>
      <c r="ALQ19" s="102"/>
      <c r="ALR19" s="102"/>
      <c r="ALS19" s="102"/>
      <c r="ALT19" s="102"/>
      <c r="ALU19" s="102"/>
      <c r="ALV19" s="102"/>
      <c r="ALW19" s="102"/>
      <c r="ALX19" s="102"/>
      <c r="ALY19" s="102"/>
      <c r="ALZ19" s="102"/>
      <c r="AMA19" s="102"/>
      <c r="AMB19" s="102"/>
      <c r="AMC19" s="102"/>
      <c r="AMD19" s="102"/>
      <c r="AME19" s="102"/>
      <c r="AMF19" s="102"/>
      <c r="AMG19" s="102"/>
      <c r="AMH19" s="102"/>
      <c r="AMI19" s="102"/>
      <c r="AMJ19" s="102"/>
    </row>
    <row r="20" spans="1:1024" ht="12" thickBot="1">
      <c r="A20" s="313"/>
      <c r="B20" s="314"/>
      <c r="C20" s="314"/>
      <c r="D20" s="314"/>
      <c r="E20" s="314"/>
      <c r="F20" s="314"/>
      <c r="G20" s="315"/>
      <c r="H20" s="234">
        <f>SUM(H2:H19)</f>
        <v>947242.1</v>
      </c>
      <c r="I20" s="234">
        <f>SUM(I2:I19)</f>
        <v>188750</v>
      </c>
      <c r="J20" s="66"/>
      <c r="K20" s="66"/>
      <c r="L20" s="316"/>
      <c r="M20" s="317"/>
      <c r="N20" s="317"/>
      <c r="O20" s="317"/>
      <c r="P20" s="317"/>
      <c r="Q20" s="317"/>
      <c r="R20" s="317"/>
      <c r="S20" s="318"/>
    </row>
    <row r="21" spans="1:1024">
      <c r="H21" s="233" t="s">
        <v>43</v>
      </c>
      <c r="I21" s="233" t="s">
        <v>43</v>
      </c>
    </row>
  </sheetData>
  <mergeCells count="3">
    <mergeCell ref="A1:S1"/>
    <mergeCell ref="A20:G20"/>
    <mergeCell ref="L20:S20"/>
  </mergeCells>
  <pageMargins left="0.31496062992125984" right="0.31496062992125984" top="0.35433070866141736" bottom="0.35433070866141736" header="0.31496062992125984" footer="0.31496062992125984"/>
  <pageSetup paperSize="9" orientation="landscape" r:id="rId1"/>
  <headerFooter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C32"/>
  <sheetViews>
    <sheetView view="pageLayout" topLeftCell="A19" zoomScaleNormal="100" workbookViewId="0">
      <selection activeCell="T23" sqref="T23"/>
    </sheetView>
  </sheetViews>
  <sheetFormatPr defaultRowHeight="11.25"/>
  <cols>
    <col min="1" max="1" width="3.140625" style="78" customWidth="1"/>
    <col min="2" max="2" width="4.5703125" style="1" hidden="1" customWidth="1"/>
    <col min="3" max="3" width="25.85546875" style="1" customWidth="1"/>
    <col min="4" max="4" width="5" style="1" hidden="1" customWidth="1"/>
    <col min="5" max="5" width="11.85546875" style="1" customWidth="1"/>
    <col min="6" max="6" width="19" style="1" customWidth="1"/>
    <col min="7" max="7" width="10.42578125" style="1" customWidth="1"/>
    <col min="8" max="8" width="10.140625" style="1" customWidth="1"/>
    <col min="9" max="9" width="8.5703125" style="1" customWidth="1"/>
    <col min="10" max="10" width="7.85546875" style="1" hidden="1" customWidth="1"/>
    <col min="11" max="11" width="0.7109375" style="1" hidden="1" customWidth="1"/>
    <col min="12" max="12" width="5.140625" style="1" customWidth="1"/>
    <col min="13" max="13" width="5.28515625" style="1" customWidth="1"/>
    <col min="14" max="14" width="5.42578125" style="1" customWidth="1"/>
    <col min="15" max="15" width="5.140625" style="1" customWidth="1"/>
    <col min="16" max="16" width="6.85546875" style="1" customWidth="1"/>
    <col min="17" max="17" width="12.140625" style="1" customWidth="1"/>
    <col min="18" max="18" width="7.140625" style="1" customWidth="1"/>
    <col min="19" max="19" width="7.28515625" style="1" customWidth="1"/>
    <col min="20" max="16384" width="9.140625" style="1"/>
  </cols>
  <sheetData>
    <row r="1" spans="1:19" ht="13.5" thickBot="1">
      <c r="A1" s="335" t="s">
        <v>480</v>
      </c>
      <c r="B1" s="336"/>
      <c r="C1" s="336"/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7"/>
    </row>
    <row r="2" spans="1:19" ht="102" thickBot="1">
      <c r="A2" s="284" t="s">
        <v>480</v>
      </c>
      <c r="B2" s="58" t="s">
        <v>873</v>
      </c>
      <c r="C2" s="13" t="s">
        <v>1</v>
      </c>
      <c r="D2" s="58" t="s">
        <v>2</v>
      </c>
      <c r="E2" s="13" t="s">
        <v>3</v>
      </c>
      <c r="F2" s="13" t="s">
        <v>4</v>
      </c>
      <c r="G2" s="13" t="s">
        <v>5</v>
      </c>
      <c r="H2" s="13" t="s">
        <v>6</v>
      </c>
      <c r="I2" s="13" t="s">
        <v>7</v>
      </c>
      <c r="J2" s="58" t="s">
        <v>8</v>
      </c>
      <c r="K2" s="58" t="s">
        <v>9</v>
      </c>
      <c r="L2" s="13" t="s">
        <v>10</v>
      </c>
      <c r="M2" s="3" t="s">
        <v>11</v>
      </c>
      <c r="N2" s="3" t="s">
        <v>12</v>
      </c>
      <c r="O2" s="3" t="s">
        <v>13</v>
      </c>
      <c r="P2" s="4" t="s">
        <v>14</v>
      </c>
      <c r="Q2" s="20" t="s">
        <v>15</v>
      </c>
      <c r="R2" s="3" t="s">
        <v>16</v>
      </c>
      <c r="S2" s="13" t="s">
        <v>158</v>
      </c>
    </row>
    <row r="3" spans="1:19" ht="67.5">
      <c r="A3" s="6" t="s">
        <v>18</v>
      </c>
      <c r="B3" s="182">
        <v>1</v>
      </c>
      <c r="C3" s="202" t="s">
        <v>481</v>
      </c>
      <c r="D3" s="72" t="s">
        <v>20</v>
      </c>
      <c r="E3" s="173" t="s">
        <v>21</v>
      </c>
      <c r="F3" s="173" t="s">
        <v>482</v>
      </c>
      <c r="G3" s="173" t="s">
        <v>483</v>
      </c>
      <c r="H3" s="215">
        <v>14480</v>
      </c>
      <c r="I3" s="215">
        <v>10000</v>
      </c>
      <c r="J3" s="72"/>
      <c r="K3" s="72"/>
      <c r="L3" s="11">
        <f t="shared" ref="L3:L30" si="0">(I3*100/H3)</f>
        <v>69.060773480662988</v>
      </c>
      <c r="M3" s="196"/>
      <c r="N3" s="5">
        <v>4</v>
      </c>
      <c r="O3" s="5">
        <v>4</v>
      </c>
      <c r="P3" s="196"/>
      <c r="Q3" s="173" t="s">
        <v>43</v>
      </c>
      <c r="R3" s="199"/>
      <c r="S3" s="173" t="s">
        <v>484</v>
      </c>
    </row>
    <row r="4" spans="1:19" ht="56.25">
      <c r="A4" s="15" t="s">
        <v>25</v>
      </c>
      <c r="B4" s="72">
        <v>2</v>
      </c>
      <c r="C4" s="62" t="s">
        <v>485</v>
      </c>
      <c r="D4" s="72" t="s">
        <v>20</v>
      </c>
      <c r="E4" s="2" t="s">
        <v>21</v>
      </c>
      <c r="F4" s="2" t="s">
        <v>486</v>
      </c>
      <c r="G4" s="2" t="s">
        <v>487</v>
      </c>
      <c r="H4" s="215">
        <v>17200</v>
      </c>
      <c r="I4" s="215">
        <v>12000</v>
      </c>
      <c r="J4" s="72"/>
      <c r="K4" s="72"/>
      <c r="L4" s="9">
        <f t="shared" si="0"/>
        <v>69.767441860465112</v>
      </c>
      <c r="M4" s="73"/>
      <c r="N4" s="5">
        <v>4</v>
      </c>
      <c r="O4" s="5">
        <v>4</v>
      </c>
      <c r="P4" s="73"/>
      <c r="Q4" s="2" t="s">
        <v>43</v>
      </c>
      <c r="R4" s="73"/>
      <c r="S4" s="2" t="s">
        <v>488</v>
      </c>
    </row>
    <row r="5" spans="1:19" ht="112.5">
      <c r="A5" s="15" t="s">
        <v>28</v>
      </c>
      <c r="B5" s="72">
        <v>3</v>
      </c>
      <c r="C5" s="18" t="s">
        <v>489</v>
      </c>
      <c r="D5" s="18" t="s">
        <v>80</v>
      </c>
      <c r="E5" s="15" t="s">
        <v>137</v>
      </c>
      <c r="F5" s="15" t="s">
        <v>490</v>
      </c>
      <c r="G5" s="15" t="s">
        <v>491</v>
      </c>
      <c r="H5" s="215">
        <v>18340</v>
      </c>
      <c r="I5" s="215">
        <v>12000</v>
      </c>
      <c r="J5" s="16">
        <v>0</v>
      </c>
      <c r="K5" s="16">
        <f>SUM(I5-J5)</f>
        <v>12000</v>
      </c>
      <c r="L5" s="9">
        <f t="shared" si="0"/>
        <v>65.430752453653213</v>
      </c>
      <c r="M5" s="35"/>
      <c r="N5" s="5">
        <v>4</v>
      </c>
      <c r="O5" s="5">
        <v>4</v>
      </c>
      <c r="P5" s="5"/>
      <c r="Q5" s="90" t="s">
        <v>43</v>
      </c>
      <c r="R5" s="2" t="s">
        <v>44</v>
      </c>
      <c r="S5" s="2" t="s">
        <v>492</v>
      </c>
    </row>
    <row r="6" spans="1:19" ht="78.75">
      <c r="A6" s="15" t="s">
        <v>31</v>
      </c>
      <c r="B6" s="72">
        <v>4</v>
      </c>
      <c r="C6" s="18" t="s">
        <v>493</v>
      </c>
      <c r="D6" s="18" t="s">
        <v>20</v>
      </c>
      <c r="E6" s="15" t="s">
        <v>310</v>
      </c>
      <c r="F6" s="15" t="s">
        <v>494</v>
      </c>
      <c r="G6" s="15" t="s">
        <v>495</v>
      </c>
      <c r="H6" s="215">
        <v>29000</v>
      </c>
      <c r="I6" s="215">
        <v>12000</v>
      </c>
      <c r="J6" s="16">
        <v>0</v>
      </c>
      <c r="K6" s="16">
        <f>SUM(I6-J6)</f>
        <v>12000</v>
      </c>
      <c r="L6" s="9">
        <f t="shared" si="0"/>
        <v>41.379310344827587</v>
      </c>
      <c r="M6" s="35"/>
      <c r="N6" s="5">
        <v>3</v>
      </c>
      <c r="O6" s="5">
        <v>3</v>
      </c>
      <c r="P6" s="5"/>
      <c r="Q6" s="90"/>
      <c r="R6" s="2"/>
      <c r="S6" s="2" t="s">
        <v>45</v>
      </c>
    </row>
    <row r="7" spans="1:19" ht="90">
      <c r="A7" s="15" t="s">
        <v>38</v>
      </c>
      <c r="B7" s="72">
        <v>5</v>
      </c>
      <c r="C7" s="18" t="s">
        <v>496</v>
      </c>
      <c r="D7" s="18" t="s">
        <v>20</v>
      </c>
      <c r="E7" s="15" t="s">
        <v>182</v>
      </c>
      <c r="F7" s="15" t="s">
        <v>497</v>
      </c>
      <c r="G7" s="15" t="s">
        <v>498</v>
      </c>
      <c r="H7" s="215">
        <v>11950</v>
      </c>
      <c r="I7" s="215">
        <v>8000</v>
      </c>
      <c r="J7" s="16">
        <v>1000</v>
      </c>
      <c r="K7" s="16">
        <f>SUM(I7-J7)</f>
        <v>7000</v>
      </c>
      <c r="L7" s="9">
        <f t="shared" si="0"/>
        <v>66.945606694560666</v>
      </c>
      <c r="M7" s="35"/>
      <c r="N7" s="5">
        <v>3</v>
      </c>
      <c r="O7" s="5">
        <v>3</v>
      </c>
      <c r="P7" s="5"/>
      <c r="Q7" s="90"/>
      <c r="R7" s="2"/>
      <c r="S7" s="2" t="s">
        <v>55</v>
      </c>
    </row>
    <row r="8" spans="1:19" ht="101.25">
      <c r="A8" s="15" t="s">
        <v>46</v>
      </c>
      <c r="B8" s="72">
        <v>6</v>
      </c>
      <c r="C8" s="18" t="s">
        <v>500</v>
      </c>
      <c r="D8" s="18" t="s">
        <v>20</v>
      </c>
      <c r="E8" s="15" t="s">
        <v>501</v>
      </c>
      <c r="F8" s="15" t="s">
        <v>502</v>
      </c>
      <c r="G8" s="15" t="s">
        <v>503</v>
      </c>
      <c r="H8" s="215">
        <v>37700</v>
      </c>
      <c r="I8" s="215">
        <v>12000</v>
      </c>
      <c r="J8" s="16"/>
      <c r="K8" s="16"/>
      <c r="L8" s="9">
        <f t="shared" si="0"/>
        <v>31.830238726790451</v>
      </c>
      <c r="M8" s="35"/>
      <c r="N8" s="5">
        <v>4</v>
      </c>
      <c r="O8" s="5">
        <v>4</v>
      </c>
      <c r="P8" s="5"/>
      <c r="Q8" s="90"/>
      <c r="R8" s="2"/>
      <c r="S8" s="2" t="s">
        <v>504</v>
      </c>
    </row>
    <row r="9" spans="1:19" ht="56.25">
      <c r="A9" s="15" t="s">
        <v>53</v>
      </c>
      <c r="B9" s="72">
        <v>7</v>
      </c>
      <c r="C9" s="18" t="s">
        <v>505</v>
      </c>
      <c r="D9" s="18" t="s">
        <v>20</v>
      </c>
      <c r="E9" s="15" t="s">
        <v>408</v>
      </c>
      <c r="F9" s="15" t="s">
        <v>506</v>
      </c>
      <c r="G9" s="15" t="s">
        <v>507</v>
      </c>
      <c r="H9" s="215">
        <v>17650</v>
      </c>
      <c r="I9" s="215">
        <v>12000</v>
      </c>
      <c r="J9" s="16"/>
      <c r="K9" s="16"/>
      <c r="L9" s="9">
        <f t="shared" si="0"/>
        <v>67.988668555240793</v>
      </c>
      <c r="M9" s="35"/>
      <c r="N9" s="5">
        <v>4</v>
      </c>
      <c r="O9" s="5">
        <v>4</v>
      </c>
      <c r="P9" s="5"/>
      <c r="Q9" s="90"/>
      <c r="R9" s="2" t="s">
        <v>44</v>
      </c>
      <c r="S9" s="2" t="s">
        <v>432</v>
      </c>
    </row>
    <row r="10" spans="1:19" ht="56.25">
      <c r="A10" s="15" t="s">
        <v>56</v>
      </c>
      <c r="B10" s="72">
        <v>8</v>
      </c>
      <c r="C10" s="18" t="s">
        <v>508</v>
      </c>
      <c r="D10" s="18" t="s">
        <v>20</v>
      </c>
      <c r="E10" s="15" t="s">
        <v>509</v>
      </c>
      <c r="F10" s="15" t="s">
        <v>510</v>
      </c>
      <c r="G10" s="15" t="s">
        <v>511</v>
      </c>
      <c r="H10" s="215">
        <v>17140</v>
      </c>
      <c r="I10" s="215">
        <v>11998</v>
      </c>
      <c r="J10" s="16"/>
      <c r="K10" s="16"/>
      <c r="L10" s="9">
        <f t="shared" si="0"/>
        <v>70</v>
      </c>
      <c r="M10" s="35"/>
      <c r="N10" s="5">
        <v>4</v>
      </c>
      <c r="O10" s="5">
        <v>4</v>
      </c>
      <c r="P10" s="5"/>
      <c r="Q10" s="90"/>
      <c r="R10" s="2"/>
      <c r="S10" s="2" t="s">
        <v>241</v>
      </c>
    </row>
    <row r="11" spans="1:19" ht="67.5">
      <c r="A11" s="15" t="s">
        <v>60</v>
      </c>
      <c r="B11" s="72">
        <v>9</v>
      </c>
      <c r="C11" s="18" t="s">
        <v>512</v>
      </c>
      <c r="D11" s="18" t="s">
        <v>20</v>
      </c>
      <c r="E11" s="15" t="s">
        <v>513</v>
      </c>
      <c r="F11" s="15" t="s">
        <v>514</v>
      </c>
      <c r="G11" s="15" t="s">
        <v>515</v>
      </c>
      <c r="H11" s="215">
        <v>17770</v>
      </c>
      <c r="I11" s="215">
        <v>12000</v>
      </c>
      <c r="J11" s="16"/>
      <c r="K11" s="16"/>
      <c r="L11" s="9">
        <f t="shared" si="0"/>
        <v>67.529544175576817</v>
      </c>
      <c r="M11" s="35"/>
      <c r="N11" s="5">
        <v>4</v>
      </c>
      <c r="O11" s="5">
        <v>4</v>
      </c>
      <c r="P11" s="5"/>
      <c r="Q11" s="90"/>
      <c r="R11" s="2"/>
      <c r="S11" s="2" t="s">
        <v>45</v>
      </c>
    </row>
    <row r="12" spans="1:19" ht="45">
      <c r="A12" s="15" t="s">
        <v>62</v>
      </c>
      <c r="B12" s="72">
        <v>10</v>
      </c>
      <c r="C12" s="18" t="s">
        <v>369</v>
      </c>
      <c r="D12" s="18" t="s">
        <v>73</v>
      </c>
      <c r="E12" s="15" t="s">
        <v>21</v>
      </c>
      <c r="F12" s="15" t="s">
        <v>516</v>
      </c>
      <c r="G12" s="15" t="s">
        <v>517</v>
      </c>
      <c r="H12" s="215">
        <v>17800</v>
      </c>
      <c r="I12" s="215">
        <v>11900</v>
      </c>
      <c r="J12" s="16"/>
      <c r="K12" s="16"/>
      <c r="L12" s="9">
        <f t="shared" si="0"/>
        <v>66.853932584269657</v>
      </c>
      <c r="M12" s="35"/>
      <c r="N12" s="5">
        <v>2</v>
      </c>
      <c r="O12" s="5">
        <v>3</v>
      </c>
      <c r="P12" s="5"/>
      <c r="Q12" s="90" t="s">
        <v>372</v>
      </c>
      <c r="R12" s="2"/>
      <c r="S12" s="2" t="s">
        <v>426</v>
      </c>
    </row>
    <row r="13" spans="1:19" ht="45">
      <c r="A13" s="15" t="s">
        <v>64</v>
      </c>
      <c r="B13" s="72">
        <v>11</v>
      </c>
      <c r="C13" s="18" t="s">
        <v>519</v>
      </c>
      <c r="D13" s="18" t="s">
        <v>73</v>
      </c>
      <c r="E13" s="15" t="s">
        <v>21</v>
      </c>
      <c r="F13" s="15" t="s">
        <v>520</v>
      </c>
      <c r="G13" s="15" t="s">
        <v>521</v>
      </c>
      <c r="H13" s="215">
        <v>28500</v>
      </c>
      <c r="I13" s="215">
        <v>12000</v>
      </c>
      <c r="J13" s="16"/>
      <c r="K13" s="16"/>
      <c r="L13" s="9">
        <f t="shared" si="0"/>
        <v>42.10526315789474</v>
      </c>
      <c r="M13" s="35"/>
      <c r="N13" s="5">
        <v>3</v>
      </c>
      <c r="O13" s="5">
        <v>3</v>
      </c>
      <c r="P13" s="5"/>
      <c r="Q13" s="90"/>
      <c r="R13" s="2"/>
      <c r="S13" s="2" t="s">
        <v>522</v>
      </c>
    </row>
    <row r="14" spans="1:19" ht="56.25">
      <c r="A14" s="15" t="s">
        <v>67</v>
      </c>
      <c r="B14" s="72">
        <v>12</v>
      </c>
      <c r="C14" s="18" t="s">
        <v>524</v>
      </c>
      <c r="D14" s="18" t="s">
        <v>20</v>
      </c>
      <c r="E14" s="15" t="s">
        <v>40</v>
      </c>
      <c r="F14" s="15" t="s">
        <v>525</v>
      </c>
      <c r="G14" s="15" t="s">
        <v>526</v>
      </c>
      <c r="H14" s="215">
        <v>26650</v>
      </c>
      <c r="I14" s="215">
        <v>12000</v>
      </c>
      <c r="J14" s="16"/>
      <c r="K14" s="16"/>
      <c r="L14" s="9">
        <f t="shared" si="0"/>
        <v>45.028142589118197</v>
      </c>
      <c r="M14" s="35"/>
      <c r="N14" s="5">
        <v>4</v>
      </c>
      <c r="O14" s="5">
        <v>4</v>
      </c>
      <c r="P14" s="5"/>
      <c r="Q14" s="90"/>
      <c r="R14" s="2" t="s">
        <v>44</v>
      </c>
      <c r="S14" s="2" t="s">
        <v>422</v>
      </c>
    </row>
    <row r="15" spans="1:19" ht="56.25">
      <c r="A15" s="15" t="s">
        <v>69</v>
      </c>
      <c r="B15" s="72">
        <v>13</v>
      </c>
      <c r="C15" s="18" t="s">
        <v>527</v>
      </c>
      <c r="D15" s="18" t="s">
        <v>20</v>
      </c>
      <c r="E15" s="15" t="s">
        <v>160</v>
      </c>
      <c r="F15" s="15" t="s">
        <v>528</v>
      </c>
      <c r="G15" s="15" t="s">
        <v>529</v>
      </c>
      <c r="H15" s="215">
        <v>48330</v>
      </c>
      <c r="I15" s="215">
        <v>12000</v>
      </c>
      <c r="J15" s="16"/>
      <c r="K15" s="16"/>
      <c r="L15" s="9">
        <f t="shared" si="0"/>
        <v>24.829298572315331</v>
      </c>
      <c r="M15" s="35"/>
      <c r="N15" s="5">
        <v>4</v>
      </c>
      <c r="O15" s="5">
        <v>4</v>
      </c>
      <c r="P15" s="5"/>
      <c r="Q15" s="90"/>
      <c r="R15" s="2"/>
      <c r="S15" s="2" t="s">
        <v>530</v>
      </c>
    </row>
    <row r="16" spans="1:19" ht="45">
      <c r="A16" s="15" t="s">
        <v>71</v>
      </c>
      <c r="B16" s="72">
        <v>14</v>
      </c>
      <c r="C16" s="18" t="s">
        <v>527</v>
      </c>
      <c r="D16" s="18" t="s">
        <v>20</v>
      </c>
      <c r="E16" s="15" t="s">
        <v>160</v>
      </c>
      <c r="F16" s="15" t="s">
        <v>531</v>
      </c>
      <c r="G16" s="15" t="s">
        <v>532</v>
      </c>
      <c r="H16" s="215">
        <v>27600</v>
      </c>
      <c r="I16" s="215">
        <v>12000</v>
      </c>
      <c r="J16" s="16"/>
      <c r="K16" s="16"/>
      <c r="L16" s="9">
        <f t="shared" si="0"/>
        <v>43.478260869565219</v>
      </c>
      <c r="M16" s="35"/>
      <c r="N16" s="5">
        <v>3</v>
      </c>
      <c r="O16" s="5">
        <v>4</v>
      </c>
      <c r="P16" s="5"/>
      <c r="Q16" s="90"/>
      <c r="R16" s="2"/>
      <c r="S16" s="2" t="s">
        <v>178</v>
      </c>
    </row>
    <row r="17" spans="1:1017" s="78" customFormat="1" ht="78.75">
      <c r="A17" s="15" t="s">
        <v>78</v>
      </c>
      <c r="B17" s="220">
        <v>15</v>
      </c>
      <c r="C17" s="18" t="s">
        <v>533</v>
      </c>
      <c r="D17" s="18" t="s">
        <v>20</v>
      </c>
      <c r="E17" s="15" t="s">
        <v>40</v>
      </c>
      <c r="F17" s="15" t="s">
        <v>534</v>
      </c>
      <c r="G17" s="15" t="s">
        <v>535</v>
      </c>
      <c r="H17" s="215">
        <v>18800</v>
      </c>
      <c r="I17" s="215">
        <v>12000</v>
      </c>
      <c r="J17" s="16"/>
      <c r="K17" s="16"/>
      <c r="L17" s="9">
        <f t="shared" si="0"/>
        <v>63.829787234042556</v>
      </c>
      <c r="M17" s="35"/>
      <c r="N17" s="5">
        <v>3</v>
      </c>
      <c r="O17" s="5">
        <v>3</v>
      </c>
      <c r="P17" s="5"/>
      <c r="Q17" s="90"/>
      <c r="R17" s="15"/>
      <c r="S17" s="15" t="s">
        <v>55</v>
      </c>
    </row>
    <row r="18" spans="1:1017" ht="45">
      <c r="A18" s="15" t="s">
        <v>84</v>
      </c>
      <c r="B18" s="220">
        <v>16</v>
      </c>
      <c r="C18" s="18" t="s">
        <v>537</v>
      </c>
      <c r="D18" s="18" t="s">
        <v>20</v>
      </c>
      <c r="E18" s="15" t="s">
        <v>40</v>
      </c>
      <c r="F18" s="15" t="s">
        <v>538</v>
      </c>
      <c r="G18" s="15" t="s">
        <v>539</v>
      </c>
      <c r="H18" s="215">
        <v>17350</v>
      </c>
      <c r="I18" s="215">
        <v>12000</v>
      </c>
      <c r="J18" s="16"/>
      <c r="K18" s="16"/>
      <c r="L18" s="9">
        <f t="shared" si="0"/>
        <v>69.164265129683002</v>
      </c>
      <c r="M18" s="35"/>
      <c r="N18" s="5" t="s">
        <v>43</v>
      </c>
      <c r="O18" s="5" t="s">
        <v>43</v>
      </c>
      <c r="P18" s="5"/>
      <c r="Q18" s="90"/>
      <c r="R18" s="15"/>
      <c r="S18" s="301" t="s">
        <v>346</v>
      </c>
    </row>
    <row r="19" spans="1:1017" s="78" customFormat="1" ht="56.25">
      <c r="A19" s="15" t="s">
        <v>90</v>
      </c>
      <c r="B19" s="72">
        <v>17</v>
      </c>
      <c r="C19" s="18" t="s">
        <v>540</v>
      </c>
      <c r="D19" s="18" t="s">
        <v>20</v>
      </c>
      <c r="E19" s="15" t="s">
        <v>290</v>
      </c>
      <c r="F19" s="15" t="s">
        <v>541</v>
      </c>
      <c r="G19" s="15" t="s">
        <v>542</v>
      </c>
      <c r="H19" s="215">
        <v>17000</v>
      </c>
      <c r="I19" s="215">
        <v>11900</v>
      </c>
      <c r="J19" s="16"/>
      <c r="K19" s="16"/>
      <c r="L19" s="9">
        <f t="shared" si="0"/>
        <v>70</v>
      </c>
      <c r="M19" s="35"/>
      <c r="N19" s="5">
        <v>2</v>
      </c>
      <c r="O19" s="5">
        <v>4</v>
      </c>
      <c r="P19" s="5"/>
      <c r="Q19" s="90"/>
      <c r="R19" s="15"/>
      <c r="S19" s="15" t="s">
        <v>417</v>
      </c>
    </row>
    <row r="20" spans="1:1017" ht="56.25">
      <c r="A20" s="15" t="s">
        <v>97</v>
      </c>
      <c r="B20" s="220">
        <v>18</v>
      </c>
      <c r="C20" s="18" t="s">
        <v>543</v>
      </c>
      <c r="D20" s="18" t="s">
        <v>20</v>
      </c>
      <c r="E20" s="15" t="s">
        <v>544</v>
      </c>
      <c r="F20" s="15" t="s">
        <v>545</v>
      </c>
      <c r="G20" s="15" t="s">
        <v>546</v>
      </c>
      <c r="H20" s="215">
        <v>9110</v>
      </c>
      <c r="I20" s="215">
        <v>6300</v>
      </c>
      <c r="J20" s="16"/>
      <c r="K20" s="16"/>
      <c r="L20" s="9">
        <f t="shared" si="0"/>
        <v>69.154774972557632</v>
      </c>
      <c r="M20" s="35"/>
      <c r="N20" s="5">
        <v>3</v>
      </c>
      <c r="O20" s="5">
        <v>3</v>
      </c>
      <c r="P20" s="5"/>
      <c r="Q20" s="90"/>
      <c r="R20" s="2"/>
      <c r="S20" s="2" t="s">
        <v>45</v>
      </c>
    </row>
    <row r="21" spans="1:1017" customFormat="1" ht="33.75">
      <c r="A21" s="15" t="s">
        <v>103</v>
      </c>
      <c r="B21" s="214" t="s">
        <v>18</v>
      </c>
      <c r="C21" s="213" t="s">
        <v>72</v>
      </c>
      <c r="D21" s="213" t="s">
        <v>73</v>
      </c>
      <c r="E21" s="214" t="s">
        <v>40</v>
      </c>
      <c r="F21" s="214" t="s">
        <v>547</v>
      </c>
      <c r="G21" s="214" t="s">
        <v>548</v>
      </c>
      <c r="H21" s="215">
        <v>17350</v>
      </c>
      <c r="I21" s="215">
        <v>12000</v>
      </c>
      <c r="J21" s="215">
        <v>0</v>
      </c>
      <c r="K21" s="215">
        <f>SUM(I21-J21)</f>
        <v>12000</v>
      </c>
      <c r="L21" s="216">
        <f t="shared" si="0"/>
        <v>69.164265129683002</v>
      </c>
      <c r="M21" s="217"/>
      <c r="N21" s="218">
        <v>3</v>
      </c>
      <c r="O21" s="218">
        <v>4</v>
      </c>
      <c r="P21" s="218"/>
      <c r="Q21" s="264" t="s">
        <v>549</v>
      </c>
      <c r="R21" s="125"/>
      <c r="S21" s="100" t="s">
        <v>550</v>
      </c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2"/>
      <c r="AT21" s="102"/>
      <c r="AU21" s="102"/>
      <c r="AV21" s="102"/>
      <c r="AW21" s="102"/>
      <c r="AX21" s="102"/>
      <c r="AY21" s="102"/>
      <c r="AZ21" s="102"/>
      <c r="BA21" s="102"/>
      <c r="BB21" s="102"/>
      <c r="BC21" s="102"/>
      <c r="BD21" s="102"/>
      <c r="BE21" s="102"/>
      <c r="BF21" s="102"/>
      <c r="BG21" s="102"/>
      <c r="BH21" s="102"/>
      <c r="BI21" s="102"/>
      <c r="BJ21" s="102"/>
      <c r="BK21" s="102"/>
      <c r="BL21" s="102"/>
      <c r="BM21" s="102"/>
      <c r="BN21" s="102"/>
      <c r="BO21" s="102"/>
      <c r="BP21" s="102"/>
      <c r="BQ21" s="102"/>
      <c r="BR21" s="102"/>
      <c r="BS21" s="102"/>
      <c r="BT21" s="102"/>
      <c r="BU21" s="102"/>
      <c r="BV21" s="102"/>
      <c r="BW21" s="102"/>
      <c r="BX21" s="102"/>
      <c r="BY21" s="102"/>
      <c r="BZ21" s="102"/>
      <c r="CA21" s="102"/>
      <c r="CB21" s="102"/>
      <c r="CC21" s="102"/>
      <c r="CD21" s="102"/>
      <c r="CE21" s="102"/>
      <c r="CF21" s="102"/>
      <c r="CG21" s="102"/>
      <c r="CH21" s="102"/>
      <c r="CI21" s="102"/>
      <c r="CJ21" s="102"/>
      <c r="CK21" s="102"/>
      <c r="CL21" s="102"/>
      <c r="CM21" s="102"/>
      <c r="CN21" s="102"/>
      <c r="CO21" s="102"/>
      <c r="CP21" s="102"/>
      <c r="CQ21" s="102"/>
      <c r="CR21" s="102"/>
      <c r="CS21" s="102"/>
      <c r="CT21" s="102"/>
      <c r="CU21" s="102"/>
      <c r="CV21" s="102"/>
      <c r="CW21" s="102"/>
      <c r="CX21" s="102"/>
      <c r="CY21" s="102"/>
      <c r="CZ21" s="102"/>
      <c r="DA21" s="102"/>
      <c r="DB21" s="102"/>
      <c r="DC21" s="102"/>
      <c r="DD21" s="102"/>
      <c r="DE21" s="102"/>
      <c r="DF21" s="102"/>
      <c r="DG21" s="102"/>
      <c r="DH21" s="102"/>
      <c r="DI21" s="102"/>
      <c r="DJ21" s="102"/>
      <c r="DK21" s="102"/>
      <c r="DL21" s="102"/>
      <c r="DM21" s="102"/>
      <c r="DN21" s="102"/>
      <c r="DO21" s="102"/>
      <c r="DP21" s="102"/>
      <c r="DQ21" s="102"/>
      <c r="DR21" s="102"/>
      <c r="DS21" s="102"/>
      <c r="DT21" s="102"/>
      <c r="DU21" s="102"/>
      <c r="DV21" s="102"/>
      <c r="DW21" s="102"/>
      <c r="DX21" s="102"/>
      <c r="DY21" s="102"/>
      <c r="DZ21" s="102"/>
      <c r="EA21" s="102"/>
      <c r="EB21" s="102"/>
      <c r="EC21" s="102"/>
      <c r="ED21" s="102"/>
      <c r="EE21" s="102"/>
      <c r="EF21" s="102"/>
      <c r="EG21" s="102"/>
      <c r="EH21" s="102"/>
      <c r="EI21" s="102"/>
      <c r="EJ21" s="102"/>
      <c r="EK21" s="102"/>
      <c r="EL21" s="102"/>
      <c r="EM21" s="102"/>
      <c r="EN21" s="102"/>
      <c r="EO21" s="102"/>
      <c r="EP21" s="102"/>
      <c r="EQ21" s="102"/>
      <c r="ER21" s="102"/>
      <c r="ES21" s="102"/>
      <c r="ET21" s="102"/>
      <c r="EU21" s="102"/>
      <c r="EV21" s="102"/>
      <c r="EW21" s="102"/>
      <c r="EX21" s="102"/>
      <c r="EY21" s="102"/>
      <c r="EZ21" s="102"/>
      <c r="FA21" s="102"/>
      <c r="FB21" s="102"/>
      <c r="FC21" s="102"/>
      <c r="FD21" s="102"/>
      <c r="FE21" s="102"/>
      <c r="FF21" s="102"/>
      <c r="FG21" s="102"/>
      <c r="FH21" s="102"/>
      <c r="FI21" s="102"/>
      <c r="FJ21" s="102"/>
      <c r="FK21" s="102"/>
      <c r="FL21" s="102"/>
      <c r="FM21" s="102"/>
      <c r="FN21" s="102"/>
      <c r="FO21" s="102"/>
      <c r="FP21" s="102"/>
      <c r="FQ21" s="102"/>
      <c r="FR21" s="102"/>
      <c r="FS21" s="102"/>
      <c r="FT21" s="102"/>
      <c r="FU21" s="102"/>
      <c r="FV21" s="102"/>
      <c r="FW21" s="102"/>
      <c r="FX21" s="102"/>
      <c r="FY21" s="102"/>
      <c r="FZ21" s="102"/>
      <c r="GA21" s="102"/>
      <c r="GB21" s="102"/>
      <c r="GC21" s="102"/>
      <c r="GD21" s="102"/>
      <c r="GE21" s="102"/>
      <c r="GF21" s="102"/>
      <c r="GG21" s="102"/>
      <c r="GH21" s="102"/>
      <c r="GI21" s="102"/>
      <c r="GJ21" s="102"/>
      <c r="GK21" s="102"/>
      <c r="GL21" s="102"/>
      <c r="GM21" s="102"/>
      <c r="GN21" s="102"/>
      <c r="GO21" s="102"/>
      <c r="GP21" s="102"/>
      <c r="GQ21" s="102"/>
      <c r="GR21" s="102"/>
      <c r="GS21" s="102"/>
      <c r="GT21" s="102"/>
      <c r="GU21" s="102"/>
      <c r="GV21" s="102"/>
      <c r="GW21" s="102"/>
      <c r="GX21" s="102"/>
      <c r="GY21" s="102"/>
      <c r="GZ21" s="102"/>
      <c r="HA21" s="102"/>
      <c r="HB21" s="102"/>
      <c r="HC21" s="102"/>
      <c r="HD21" s="102"/>
      <c r="HE21" s="102"/>
      <c r="HF21" s="102"/>
      <c r="HG21" s="102"/>
      <c r="HH21" s="102"/>
      <c r="HI21" s="102"/>
      <c r="HJ21" s="102"/>
      <c r="HK21" s="102"/>
      <c r="HL21" s="102"/>
      <c r="HM21" s="102"/>
      <c r="HN21" s="102"/>
      <c r="HO21" s="102"/>
      <c r="HP21" s="102"/>
      <c r="HQ21" s="102"/>
      <c r="HR21" s="102"/>
      <c r="HS21" s="102"/>
      <c r="HT21" s="102"/>
      <c r="HU21" s="102"/>
      <c r="HV21" s="102"/>
      <c r="HW21" s="102"/>
      <c r="HX21" s="102"/>
      <c r="HY21" s="102"/>
      <c r="HZ21" s="102"/>
      <c r="IA21" s="102"/>
      <c r="IB21" s="102"/>
      <c r="IC21" s="102"/>
      <c r="ID21" s="102"/>
      <c r="IE21" s="102"/>
      <c r="IF21" s="102"/>
      <c r="IG21" s="102"/>
      <c r="IH21" s="102"/>
      <c r="II21" s="102"/>
      <c r="IJ21" s="102"/>
      <c r="IK21" s="102"/>
      <c r="IL21" s="102"/>
      <c r="IM21" s="102"/>
      <c r="IN21" s="102"/>
      <c r="IO21" s="102"/>
      <c r="IP21" s="102"/>
      <c r="IQ21" s="102"/>
      <c r="IR21" s="102"/>
      <c r="IS21" s="102"/>
      <c r="IT21" s="102"/>
      <c r="IU21" s="102"/>
      <c r="IV21" s="102"/>
      <c r="IW21" s="102"/>
      <c r="IX21" s="102"/>
      <c r="IY21" s="102"/>
      <c r="IZ21" s="102"/>
      <c r="JA21" s="102"/>
      <c r="JB21" s="102"/>
      <c r="JC21" s="102"/>
      <c r="JD21" s="102"/>
      <c r="JE21" s="102"/>
      <c r="JF21" s="102"/>
      <c r="JG21" s="102"/>
      <c r="JH21" s="102"/>
      <c r="JI21" s="102"/>
      <c r="JJ21" s="102"/>
      <c r="JK21" s="102"/>
      <c r="JL21" s="102"/>
      <c r="JM21" s="102"/>
      <c r="JN21" s="102"/>
      <c r="JO21" s="102"/>
      <c r="JP21" s="102"/>
      <c r="JQ21" s="102"/>
      <c r="JR21" s="102"/>
      <c r="JS21" s="102"/>
      <c r="JT21" s="102"/>
      <c r="JU21" s="102"/>
      <c r="JV21" s="102"/>
      <c r="JW21" s="102"/>
      <c r="JX21" s="102"/>
      <c r="JY21" s="102"/>
      <c r="JZ21" s="102"/>
      <c r="KA21" s="102"/>
      <c r="KB21" s="102"/>
      <c r="KC21" s="102"/>
      <c r="KD21" s="102"/>
      <c r="KE21" s="102"/>
      <c r="KF21" s="102"/>
      <c r="KG21" s="102"/>
      <c r="KH21" s="102"/>
      <c r="KI21" s="102"/>
      <c r="KJ21" s="102"/>
      <c r="KK21" s="102"/>
      <c r="KL21" s="102"/>
      <c r="KM21" s="102"/>
      <c r="KN21" s="102"/>
      <c r="KO21" s="102"/>
      <c r="KP21" s="102"/>
      <c r="KQ21" s="102"/>
      <c r="KR21" s="102"/>
      <c r="KS21" s="102"/>
      <c r="KT21" s="102"/>
      <c r="KU21" s="102"/>
      <c r="KV21" s="102"/>
      <c r="KW21" s="102"/>
      <c r="KX21" s="102"/>
      <c r="KY21" s="102"/>
      <c r="KZ21" s="102"/>
      <c r="LA21" s="102"/>
      <c r="LB21" s="102"/>
      <c r="LC21" s="102"/>
      <c r="LD21" s="102"/>
      <c r="LE21" s="102"/>
      <c r="LF21" s="102"/>
      <c r="LG21" s="102"/>
      <c r="LH21" s="102"/>
      <c r="LI21" s="102"/>
      <c r="LJ21" s="102"/>
      <c r="LK21" s="102"/>
      <c r="LL21" s="102"/>
      <c r="LM21" s="102"/>
      <c r="LN21" s="102"/>
      <c r="LO21" s="102"/>
      <c r="LP21" s="102"/>
      <c r="LQ21" s="102"/>
      <c r="LR21" s="102"/>
      <c r="LS21" s="102"/>
      <c r="LT21" s="102"/>
      <c r="LU21" s="102"/>
      <c r="LV21" s="102"/>
      <c r="LW21" s="102"/>
      <c r="LX21" s="102"/>
      <c r="LY21" s="102"/>
      <c r="LZ21" s="102"/>
      <c r="MA21" s="102"/>
      <c r="MB21" s="102"/>
      <c r="MC21" s="102"/>
      <c r="MD21" s="102"/>
      <c r="ME21" s="102"/>
      <c r="MF21" s="102"/>
      <c r="MG21" s="102"/>
      <c r="MH21" s="102"/>
      <c r="MI21" s="102"/>
      <c r="MJ21" s="102"/>
      <c r="MK21" s="102"/>
      <c r="ML21" s="102"/>
      <c r="MM21" s="102"/>
      <c r="MN21" s="102"/>
      <c r="MO21" s="102"/>
      <c r="MP21" s="102"/>
      <c r="MQ21" s="102"/>
      <c r="MR21" s="102"/>
      <c r="MS21" s="102"/>
      <c r="MT21" s="102"/>
      <c r="MU21" s="102"/>
      <c r="MV21" s="102"/>
      <c r="MW21" s="102"/>
      <c r="MX21" s="102"/>
      <c r="MY21" s="102"/>
      <c r="MZ21" s="102"/>
      <c r="NA21" s="102"/>
      <c r="NB21" s="102"/>
      <c r="NC21" s="102"/>
      <c r="ND21" s="102"/>
      <c r="NE21" s="102"/>
      <c r="NF21" s="102"/>
      <c r="NG21" s="102"/>
      <c r="NH21" s="102"/>
      <c r="NI21" s="102"/>
      <c r="NJ21" s="102"/>
      <c r="NK21" s="102"/>
      <c r="NL21" s="102"/>
      <c r="NM21" s="102"/>
      <c r="NN21" s="102"/>
      <c r="NO21" s="102"/>
      <c r="NP21" s="102"/>
      <c r="NQ21" s="102"/>
      <c r="NR21" s="102"/>
      <c r="NS21" s="102"/>
      <c r="NT21" s="102"/>
      <c r="NU21" s="102"/>
      <c r="NV21" s="102"/>
      <c r="NW21" s="102"/>
      <c r="NX21" s="102"/>
      <c r="NY21" s="102"/>
      <c r="NZ21" s="102"/>
      <c r="OA21" s="102"/>
      <c r="OB21" s="102"/>
      <c r="OC21" s="102"/>
      <c r="OD21" s="102"/>
      <c r="OE21" s="102"/>
      <c r="OF21" s="102"/>
      <c r="OG21" s="102"/>
      <c r="OH21" s="102"/>
      <c r="OI21" s="102"/>
      <c r="OJ21" s="102"/>
      <c r="OK21" s="102"/>
      <c r="OL21" s="102"/>
      <c r="OM21" s="102"/>
      <c r="ON21" s="102"/>
      <c r="OO21" s="102"/>
      <c r="OP21" s="102"/>
      <c r="OQ21" s="102"/>
      <c r="OR21" s="102"/>
      <c r="OS21" s="102"/>
      <c r="OT21" s="102"/>
      <c r="OU21" s="102"/>
      <c r="OV21" s="102"/>
      <c r="OW21" s="102"/>
      <c r="OX21" s="102"/>
      <c r="OY21" s="102"/>
      <c r="OZ21" s="102"/>
      <c r="PA21" s="102"/>
      <c r="PB21" s="102"/>
      <c r="PC21" s="102"/>
      <c r="PD21" s="102"/>
      <c r="PE21" s="102"/>
      <c r="PF21" s="102"/>
      <c r="PG21" s="102"/>
      <c r="PH21" s="102"/>
      <c r="PI21" s="102"/>
      <c r="PJ21" s="102"/>
      <c r="PK21" s="102"/>
      <c r="PL21" s="102"/>
      <c r="PM21" s="102"/>
      <c r="PN21" s="102"/>
      <c r="PO21" s="102"/>
      <c r="PP21" s="102"/>
      <c r="PQ21" s="102"/>
      <c r="PR21" s="102"/>
      <c r="PS21" s="102"/>
      <c r="PT21" s="102"/>
      <c r="PU21" s="102"/>
      <c r="PV21" s="102"/>
      <c r="PW21" s="102"/>
      <c r="PX21" s="102"/>
      <c r="PY21" s="102"/>
      <c r="PZ21" s="102"/>
      <c r="QA21" s="102"/>
      <c r="QB21" s="102"/>
      <c r="QC21" s="102"/>
      <c r="QD21" s="102"/>
      <c r="QE21" s="102"/>
      <c r="QF21" s="102"/>
      <c r="QG21" s="102"/>
      <c r="QH21" s="102"/>
      <c r="QI21" s="102"/>
      <c r="QJ21" s="102"/>
      <c r="QK21" s="102"/>
      <c r="QL21" s="102"/>
      <c r="QM21" s="102"/>
      <c r="QN21" s="102"/>
      <c r="QO21" s="102"/>
      <c r="QP21" s="102"/>
      <c r="QQ21" s="102"/>
      <c r="QR21" s="102"/>
      <c r="QS21" s="102"/>
      <c r="QT21" s="102"/>
      <c r="QU21" s="102"/>
      <c r="QV21" s="102"/>
      <c r="QW21" s="102"/>
      <c r="QX21" s="102"/>
      <c r="QY21" s="102"/>
      <c r="QZ21" s="102"/>
      <c r="RA21" s="102"/>
      <c r="RB21" s="102"/>
      <c r="RC21" s="102"/>
      <c r="RD21" s="102"/>
      <c r="RE21" s="102"/>
      <c r="RF21" s="102"/>
      <c r="RG21" s="102"/>
      <c r="RH21" s="102"/>
      <c r="RI21" s="102"/>
      <c r="RJ21" s="102"/>
      <c r="RK21" s="102"/>
      <c r="RL21" s="102"/>
      <c r="RM21" s="102"/>
      <c r="RN21" s="102"/>
      <c r="RO21" s="102"/>
      <c r="RP21" s="102"/>
      <c r="RQ21" s="102"/>
      <c r="RR21" s="102"/>
      <c r="RS21" s="102"/>
      <c r="RT21" s="102"/>
      <c r="RU21" s="102"/>
      <c r="RV21" s="102"/>
      <c r="RW21" s="102"/>
      <c r="RX21" s="102"/>
      <c r="RY21" s="102"/>
      <c r="RZ21" s="102"/>
      <c r="SA21" s="102"/>
      <c r="SB21" s="102"/>
      <c r="SC21" s="102"/>
      <c r="SD21" s="102"/>
      <c r="SE21" s="102"/>
      <c r="SF21" s="102"/>
      <c r="SG21" s="102"/>
      <c r="SH21" s="102"/>
      <c r="SI21" s="102"/>
      <c r="SJ21" s="102"/>
      <c r="SK21" s="102"/>
      <c r="SL21" s="102"/>
      <c r="SM21" s="102"/>
      <c r="SN21" s="102"/>
      <c r="SO21" s="102"/>
      <c r="SP21" s="102"/>
      <c r="SQ21" s="102"/>
      <c r="SR21" s="102"/>
      <c r="SS21" s="102"/>
      <c r="ST21" s="102"/>
      <c r="SU21" s="102"/>
      <c r="SV21" s="102"/>
      <c r="SW21" s="102"/>
      <c r="SX21" s="102"/>
      <c r="SY21" s="102"/>
      <c r="SZ21" s="102"/>
      <c r="TA21" s="102"/>
      <c r="TB21" s="102"/>
      <c r="TC21" s="102"/>
      <c r="TD21" s="102"/>
      <c r="TE21" s="102"/>
      <c r="TF21" s="102"/>
      <c r="TG21" s="102"/>
      <c r="TH21" s="102"/>
      <c r="TI21" s="102"/>
      <c r="TJ21" s="102"/>
      <c r="TK21" s="102"/>
      <c r="TL21" s="102"/>
      <c r="TM21" s="102"/>
      <c r="TN21" s="102"/>
      <c r="TO21" s="102"/>
      <c r="TP21" s="102"/>
      <c r="TQ21" s="102"/>
      <c r="TR21" s="102"/>
      <c r="TS21" s="102"/>
      <c r="TT21" s="102"/>
      <c r="TU21" s="102"/>
      <c r="TV21" s="102"/>
      <c r="TW21" s="102"/>
      <c r="TX21" s="102"/>
      <c r="TY21" s="102"/>
      <c r="TZ21" s="102"/>
      <c r="UA21" s="102"/>
      <c r="UB21" s="102"/>
      <c r="UC21" s="102"/>
      <c r="UD21" s="102"/>
      <c r="UE21" s="102"/>
      <c r="UF21" s="102"/>
      <c r="UG21" s="102"/>
      <c r="UH21" s="102"/>
      <c r="UI21" s="102"/>
      <c r="UJ21" s="102"/>
      <c r="UK21" s="102"/>
      <c r="UL21" s="102"/>
      <c r="UM21" s="102"/>
      <c r="UN21" s="102"/>
      <c r="UO21" s="102"/>
      <c r="UP21" s="102"/>
      <c r="UQ21" s="102"/>
      <c r="UR21" s="102"/>
      <c r="US21" s="102"/>
      <c r="UT21" s="102"/>
      <c r="UU21" s="102"/>
      <c r="UV21" s="102"/>
      <c r="UW21" s="102"/>
      <c r="UX21" s="102"/>
      <c r="UY21" s="102"/>
      <c r="UZ21" s="102"/>
      <c r="VA21" s="102"/>
      <c r="VB21" s="102"/>
      <c r="VC21" s="102"/>
      <c r="VD21" s="102"/>
      <c r="VE21" s="102"/>
      <c r="VF21" s="102"/>
      <c r="VG21" s="102"/>
      <c r="VH21" s="102"/>
      <c r="VI21" s="102"/>
      <c r="VJ21" s="102"/>
      <c r="VK21" s="102"/>
      <c r="VL21" s="102"/>
      <c r="VM21" s="102"/>
      <c r="VN21" s="102"/>
      <c r="VO21" s="102"/>
      <c r="VP21" s="102"/>
      <c r="VQ21" s="102"/>
      <c r="VR21" s="102"/>
      <c r="VS21" s="102"/>
      <c r="VT21" s="102"/>
      <c r="VU21" s="102"/>
      <c r="VV21" s="102"/>
      <c r="VW21" s="102"/>
      <c r="VX21" s="102"/>
      <c r="VY21" s="102"/>
      <c r="VZ21" s="102"/>
      <c r="WA21" s="102"/>
      <c r="WB21" s="102"/>
      <c r="WC21" s="102"/>
      <c r="WD21" s="102"/>
      <c r="WE21" s="102"/>
      <c r="WF21" s="102"/>
      <c r="WG21" s="102"/>
      <c r="WH21" s="102"/>
      <c r="WI21" s="102"/>
      <c r="WJ21" s="102"/>
      <c r="WK21" s="102"/>
      <c r="WL21" s="102"/>
      <c r="WM21" s="102"/>
      <c r="WN21" s="102"/>
      <c r="WO21" s="102"/>
      <c r="WP21" s="102"/>
      <c r="WQ21" s="102"/>
      <c r="WR21" s="102"/>
      <c r="WS21" s="102"/>
      <c r="WT21" s="102"/>
      <c r="WU21" s="102"/>
      <c r="WV21" s="102"/>
      <c r="WW21" s="102"/>
      <c r="WX21" s="102"/>
      <c r="WY21" s="102"/>
      <c r="WZ21" s="102"/>
      <c r="XA21" s="102"/>
      <c r="XB21" s="102"/>
      <c r="XC21" s="102"/>
      <c r="XD21" s="102"/>
      <c r="XE21" s="102"/>
      <c r="XF21" s="102"/>
      <c r="XG21" s="102"/>
      <c r="XH21" s="102"/>
      <c r="XI21" s="102"/>
      <c r="XJ21" s="102"/>
      <c r="XK21" s="102"/>
      <c r="XL21" s="102"/>
      <c r="XM21" s="102"/>
      <c r="XN21" s="102"/>
      <c r="XO21" s="102"/>
      <c r="XP21" s="102"/>
      <c r="XQ21" s="102"/>
      <c r="XR21" s="102"/>
      <c r="XS21" s="102"/>
      <c r="XT21" s="102"/>
      <c r="XU21" s="102"/>
      <c r="XV21" s="102"/>
      <c r="XW21" s="102"/>
      <c r="XX21" s="102"/>
      <c r="XY21" s="102"/>
      <c r="XZ21" s="102"/>
      <c r="YA21" s="102"/>
      <c r="YB21" s="102"/>
      <c r="YC21" s="102"/>
      <c r="YD21" s="102"/>
      <c r="YE21" s="102"/>
      <c r="YF21" s="102"/>
      <c r="YG21" s="102"/>
      <c r="YH21" s="102"/>
      <c r="YI21" s="102"/>
      <c r="YJ21" s="102"/>
      <c r="YK21" s="102"/>
      <c r="YL21" s="102"/>
      <c r="YM21" s="102"/>
      <c r="YN21" s="102"/>
      <c r="YO21" s="102"/>
      <c r="YP21" s="102"/>
      <c r="YQ21" s="102"/>
      <c r="YR21" s="102"/>
      <c r="YS21" s="102"/>
      <c r="YT21" s="102"/>
      <c r="YU21" s="102"/>
      <c r="YV21" s="102"/>
      <c r="YW21" s="102"/>
      <c r="YX21" s="102"/>
      <c r="YY21" s="102"/>
      <c r="YZ21" s="102"/>
      <c r="ZA21" s="102"/>
      <c r="ZB21" s="102"/>
      <c r="ZC21" s="102"/>
      <c r="ZD21" s="102"/>
      <c r="ZE21" s="102"/>
      <c r="ZF21" s="102"/>
      <c r="ZG21" s="102"/>
      <c r="ZH21" s="102"/>
      <c r="ZI21" s="102"/>
      <c r="ZJ21" s="102"/>
      <c r="ZK21" s="102"/>
      <c r="ZL21" s="102"/>
      <c r="ZM21" s="102"/>
      <c r="ZN21" s="102"/>
      <c r="ZO21" s="102"/>
      <c r="ZP21" s="102"/>
      <c r="ZQ21" s="102"/>
      <c r="ZR21" s="102"/>
      <c r="ZS21" s="102"/>
      <c r="ZT21" s="102"/>
      <c r="ZU21" s="102"/>
      <c r="ZV21" s="102"/>
      <c r="ZW21" s="102"/>
      <c r="ZX21" s="102"/>
      <c r="ZY21" s="102"/>
      <c r="ZZ21" s="102"/>
      <c r="AAA21" s="102"/>
      <c r="AAB21" s="102"/>
      <c r="AAC21" s="102"/>
      <c r="AAD21" s="102"/>
      <c r="AAE21" s="102"/>
      <c r="AAF21" s="102"/>
      <c r="AAG21" s="102"/>
      <c r="AAH21" s="102"/>
      <c r="AAI21" s="102"/>
      <c r="AAJ21" s="102"/>
      <c r="AAK21" s="102"/>
      <c r="AAL21" s="102"/>
      <c r="AAM21" s="102"/>
      <c r="AAN21" s="102"/>
      <c r="AAO21" s="102"/>
      <c r="AAP21" s="102"/>
      <c r="AAQ21" s="102"/>
      <c r="AAR21" s="102"/>
      <c r="AAS21" s="102"/>
      <c r="AAT21" s="102"/>
      <c r="AAU21" s="102"/>
      <c r="AAV21" s="102"/>
      <c r="AAW21" s="102"/>
      <c r="AAX21" s="102"/>
      <c r="AAY21" s="102"/>
      <c r="AAZ21" s="102"/>
      <c r="ABA21" s="102"/>
      <c r="ABB21" s="102"/>
      <c r="ABC21" s="102"/>
      <c r="ABD21" s="102"/>
      <c r="ABE21" s="102"/>
      <c r="ABF21" s="102"/>
      <c r="ABG21" s="102"/>
      <c r="ABH21" s="102"/>
      <c r="ABI21" s="102"/>
      <c r="ABJ21" s="102"/>
      <c r="ABK21" s="102"/>
      <c r="ABL21" s="102"/>
      <c r="ABM21" s="102"/>
      <c r="ABN21" s="102"/>
      <c r="ABO21" s="102"/>
      <c r="ABP21" s="102"/>
      <c r="ABQ21" s="102"/>
      <c r="ABR21" s="102"/>
      <c r="ABS21" s="102"/>
      <c r="ABT21" s="102"/>
      <c r="ABU21" s="102"/>
      <c r="ABV21" s="102"/>
      <c r="ABW21" s="102"/>
      <c r="ABX21" s="102"/>
      <c r="ABY21" s="102"/>
      <c r="ABZ21" s="102"/>
      <c r="ACA21" s="102"/>
      <c r="ACB21" s="102"/>
      <c r="ACC21" s="102"/>
      <c r="ACD21" s="102"/>
      <c r="ACE21" s="102"/>
      <c r="ACF21" s="102"/>
      <c r="ACG21" s="102"/>
      <c r="ACH21" s="102"/>
      <c r="ACI21" s="102"/>
      <c r="ACJ21" s="102"/>
      <c r="ACK21" s="102"/>
      <c r="ACL21" s="102"/>
      <c r="ACM21" s="102"/>
      <c r="ACN21" s="102"/>
      <c r="ACO21" s="102"/>
      <c r="ACP21" s="102"/>
      <c r="ACQ21" s="102"/>
      <c r="ACR21" s="102"/>
      <c r="ACS21" s="102"/>
      <c r="ACT21" s="102"/>
      <c r="ACU21" s="102"/>
      <c r="ACV21" s="102"/>
      <c r="ACW21" s="102"/>
      <c r="ACX21" s="102"/>
      <c r="ACY21" s="102"/>
      <c r="ACZ21" s="102"/>
      <c r="ADA21" s="102"/>
      <c r="ADB21" s="102"/>
      <c r="ADC21" s="102"/>
      <c r="ADD21" s="102"/>
      <c r="ADE21" s="102"/>
      <c r="ADF21" s="102"/>
      <c r="ADG21" s="102"/>
      <c r="ADH21" s="102"/>
      <c r="ADI21" s="102"/>
      <c r="ADJ21" s="102"/>
      <c r="ADK21" s="102"/>
      <c r="ADL21" s="102"/>
      <c r="ADM21" s="102"/>
      <c r="ADN21" s="102"/>
      <c r="ADO21" s="102"/>
      <c r="ADP21" s="102"/>
      <c r="ADQ21" s="102"/>
      <c r="ADR21" s="102"/>
      <c r="ADS21" s="102"/>
      <c r="ADT21" s="102"/>
      <c r="ADU21" s="102"/>
      <c r="ADV21" s="102"/>
      <c r="ADW21" s="102"/>
      <c r="ADX21" s="102"/>
      <c r="ADY21" s="102"/>
      <c r="ADZ21" s="102"/>
      <c r="AEA21" s="102"/>
      <c r="AEB21" s="102"/>
      <c r="AEC21" s="102"/>
      <c r="AED21" s="102"/>
      <c r="AEE21" s="102"/>
      <c r="AEF21" s="102"/>
      <c r="AEG21" s="102"/>
      <c r="AEH21" s="102"/>
      <c r="AEI21" s="102"/>
      <c r="AEJ21" s="102"/>
      <c r="AEK21" s="102"/>
      <c r="AEL21" s="102"/>
      <c r="AEM21" s="102"/>
      <c r="AEN21" s="102"/>
      <c r="AEO21" s="102"/>
      <c r="AEP21" s="102"/>
      <c r="AEQ21" s="102"/>
      <c r="AER21" s="102"/>
      <c r="AES21" s="102"/>
      <c r="AET21" s="102"/>
      <c r="AEU21" s="102"/>
      <c r="AEV21" s="102"/>
      <c r="AEW21" s="102"/>
      <c r="AEX21" s="102"/>
      <c r="AEY21" s="102"/>
      <c r="AEZ21" s="102"/>
      <c r="AFA21" s="102"/>
      <c r="AFB21" s="102"/>
      <c r="AFC21" s="102"/>
      <c r="AFD21" s="102"/>
      <c r="AFE21" s="102"/>
      <c r="AFF21" s="102"/>
      <c r="AFG21" s="102"/>
      <c r="AFH21" s="102"/>
      <c r="AFI21" s="102"/>
      <c r="AFJ21" s="102"/>
      <c r="AFK21" s="102"/>
      <c r="AFL21" s="102"/>
      <c r="AFM21" s="102"/>
      <c r="AFN21" s="102"/>
      <c r="AFO21" s="102"/>
      <c r="AFP21" s="102"/>
      <c r="AFQ21" s="102"/>
      <c r="AFR21" s="102"/>
      <c r="AFS21" s="102"/>
      <c r="AFT21" s="102"/>
      <c r="AFU21" s="102"/>
      <c r="AFV21" s="102"/>
      <c r="AFW21" s="102"/>
      <c r="AFX21" s="102"/>
      <c r="AFY21" s="102"/>
      <c r="AFZ21" s="102"/>
      <c r="AGA21" s="102"/>
      <c r="AGB21" s="102"/>
      <c r="AGC21" s="102"/>
      <c r="AGD21" s="102"/>
      <c r="AGE21" s="102"/>
      <c r="AGF21" s="102"/>
      <c r="AGG21" s="102"/>
      <c r="AGH21" s="102"/>
      <c r="AGI21" s="102"/>
      <c r="AGJ21" s="102"/>
      <c r="AGK21" s="102"/>
      <c r="AGL21" s="102"/>
      <c r="AGM21" s="102"/>
      <c r="AGN21" s="102"/>
      <c r="AGO21" s="102"/>
      <c r="AGP21" s="102"/>
      <c r="AGQ21" s="102"/>
      <c r="AGR21" s="102"/>
      <c r="AGS21" s="102"/>
      <c r="AGT21" s="102"/>
      <c r="AGU21" s="102"/>
      <c r="AGV21" s="102"/>
      <c r="AGW21" s="102"/>
      <c r="AGX21" s="102"/>
      <c r="AGY21" s="102"/>
      <c r="AGZ21" s="102"/>
      <c r="AHA21" s="102"/>
      <c r="AHB21" s="102"/>
      <c r="AHC21" s="102"/>
      <c r="AHD21" s="102"/>
      <c r="AHE21" s="102"/>
      <c r="AHF21" s="102"/>
      <c r="AHG21" s="102"/>
      <c r="AHH21" s="102"/>
      <c r="AHI21" s="102"/>
      <c r="AHJ21" s="102"/>
      <c r="AHK21" s="102"/>
      <c r="AHL21" s="102"/>
      <c r="AHM21" s="102"/>
      <c r="AHN21" s="102"/>
      <c r="AHO21" s="102"/>
      <c r="AHP21" s="102"/>
      <c r="AHQ21" s="102"/>
      <c r="AHR21" s="102"/>
      <c r="AHS21" s="102"/>
      <c r="AHT21" s="102"/>
      <c r="AHU21" s="102"/>
      <c r="AHV21" s="102"/>
      <c r="AHW21" s="102"/>
      <c r="AHX21" s="102"/>
      <c r="AHY21" s="102"/>
      <c r="AHZ21" s="102"/>
      <c r="AIA21" s="102"/>
      <c r="AIB21" s="102"/>
      <c r="AIC21" s="102"/>
      <c r="AID21" s="102"/>
      <c r="AIE21" s="102"/>
      <c r="AIF21" s="102"/>
      <c r="AIG21" s="102"/>
      <c r="AIH21" s="102"/>
      <c r="AII21" s="102"/>
      <c r="AIJ21" s="102"/>
      <c r="AIK21" s="102"/>
      <c r="AIL21" s="102"/>
      <c r="AIM21" s="102"/>
      <c r="AIN21" s="102"/>
      <c r="AIO21" s="102"/>
      <c r="AIP21" s="102"/>
      <c r="AIQ21" s="102"/>
      <c r="AIR21" s="102"/>
      <c r="AIS21" s="102"/>
      <c r="AIT21" s="102"/>
      <c r="AIU21" s="102"/>
      <c r="AIV21" s="102"/>
      <c r="AIW21" s="102"/>
      <c r="AIX21" s="102"/>
      <c r="AIY21" s="102"/>
      <c r="AIZ21" s="102"/>
      <c r="AJA21" s="102"/>
      <c r="AJB21" s="102"/>
      <c r="AJC21" s="102"/>
      <c r="AJD21" s="102"/>
      <c r="AJE21" s="102"/>
      <c r="AJF21" s="102"/>
      <c r="AJG21" s="102"/>
      <c r="AJH21" s="102"/>
      <c r="AJI21" s="102"/>
      <c r="AJJ21" s="102"/>
      <c r="AJK21" s="102"/>
      <c r="AJL21" s="102"/>
      <c r="AJM21" s="102"/>
      <c r="AJN21" s="102"/>
      <c r="AJO21" s="102"/>
      <c r="AJP21" s="102"/>
      <c r="AJQ21" s="102"/>
      <c r="AJR21" s="102"/>
      <c r="AJS21" s="102"/>
      <c r="AJT21" s="102"/>
      <c r="AJU21" s="102"/>
      <c r="AJV21" s="102"/>
      <c r="AJW21" s="102"/>
      <c r="AJX21" s="102"/>
      <c r="AJY21" s="102"/>
      <c r="AJZ21" s="102"/>
      <c r="AKA21" s="102"/>
      <c r="AKB21" s="102"/>
      <c r="AKC21" s="102"/>
      <c r="AKD21" s="102"/>
      <c r="AKE21" s="102"/>
      <c r="AKF21" s="102"/>
      <c r="AKG21" s="102"/>
      <c r="AKH21" s="102"/>
      <c r="AKI21" s="102"/>
      <c r="AKJ21" s="102"/>
      <c r="AKK21" s="102"/>
      <c r="AKL21" s="102"/>
      <c r="AKM21" s="102"/>
      <c r="AKN21" s="102"/>
      <c r="AKO21" s="102"/>
      <c r="AKP21" s="102"/>
      <c r="AKQ21" s="102"/>
      <c r="AKR21" s="102"/>
      <c r="AKS21" s="102"/>
      <c r="AKT21" s="102"/>
      <c r="AKU21" s="102"/>
      <c r="AKV21" s="102"/>
      <c r="AKW21" s="102"/>
      <c r="AKX21" s="102"/>
      <c r="AKY21" s="102"/>
      <c r="AKZ21" s="102"/>
      <c r="ALA21" s="102"/>
      <c r="ALB21" s="102"/>
      <c r="ALC21" s="102"/>
      <c r="ALD21" s="102"/>
      <c r="ALE21" s="102"/>
      <c r="ALF21" s="102"/>
      <c r="ALG21" s="102"/>
      <c r="ALH21" s="102"/>
      <c r="ALI21" s="102"/>
      <c r="ALJ21" s="102"/>
      <c r="ALK21" s="102"/>
      <c r="ALL21" s="102"/>
      <c r="ALM21" s="102"/>
      <c r="ALN21" s="102"/>
      <c r="ALO21" s="102"/>
      <c r="ALP21" s="102"/>
      <c r="ALQ21" s="102"/>
      <c r="ALR21" s="102"/>
      <c r="ALS21" s="102"/>
      <c r="ALT21" s="102"/>
      <c r="ALU21" s="102"/>
      <c r="ALV21" s="102"/>
      <c r="ALW21" s="102"/>
      <c r="ALX21" s="102"/>
      <c r="ALY21" s="102"/>
      <c r="ALZ21" s="102"/>
      <c r="AMA21" s="102"/>
      <c r="AMB21" s="102"/>
      <c r="AMC21" s="102"/>
    </row>
    <row r="22" spans="1:1017" customFormat="1" ht="33.75">
      <c r="A22" s="15" t="s">
        <v>109</v>
      </c>
      <c r="B22" s="214" t="s">
        <v>25</v>
      </c>
      <c r="C22" s="213" t="s">
        <v>72</v>
      </c>
      <c r="D22" s="213" t="s">
        <v>73</v>
      </c>
      <c r="E22" s="214" t="s">
        <v>40</v>
      </c>
      <c r="F22" s="214" t="s">
        <v>551</v>
      </c>
      <c r="G22" s="214" t="s">
        <v>548</v>
      </c>
      <c r="H22" s="215">
        <v>17350</v>
      </c>
      <c r="I22" s="215">
        <v>12000</v>
      </c>
      <c r="J22" s="215">
        <v>0</v>
      </c>
      <c r="K22" s="215">
        <f>SUM(I22-J22)</f>
        <v>12000</v>
      </c>
      <c r="L22" s="216">
        <f t="shared" si="0"/>
        <v>69.164265129683002</v>
      </c>
      <c r="M22" s="217"/>
      <c r="N22" s="218">
        <v>3</v>
      </c>
      <c r="O22" s="218">
        <v>4</v>
      </c>
      <c r="P22" s="218"/>
      <c r="Q22" s="264" t="s">
        <v>549</v>
      </c>
      <c r="R22" s="125"/>
      <c r="S22" s="101" t="s">
        <v>552</v>
      </c>
      <c r="T22" s="102"/>
      <c r="U22" s="102"/>
      <c r="V22" s="102"/>
      <c r="W22" s="102"/>
      <c r="X22" s="102"/>
      <c r="Y22" s="102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2"/>
      <c r="AT22" s="102"/>
      <c r="AU22" s="102"/>
      <c r="AV22" s="102"/>
      <c r="AW22" s="102"/>
      <c r="AX22" s="102"/>
      <c r="AY22" s="102"/>
      <c r="AZ22" s="102"/>
      <c r="BA22" s="102"/>
      <c r="BB22" s="102"/>
      <c r="BC22" s="102"/>
      <c r="BD22" s="102"/>
      <c r="BE22" s="102"/>
      <c r="BF22" s="102"/>
      <c r="BG22" s="102"/>
      <c r="BH22" s="102"/>
      <c r="BI22" s="102"/>
      <c r="BJ22" s="102"/>
      <c r="BK22" s="102"/>
      <c r="BL22" s="102"/>
      <c r="BM22" s="102"/>
      <c r="BN22" s="102"/>
      <c r="BO22" s="102"/>
      <c r="BP22" s="102"/>
      <c r="BQ22" s="102"/>
      <c r="BR22" s="102"/>
      <c r="BS22" s="102"/>
      <c r="BT22" s="102"/>
      <c r="BU22" s="102"/>
      <c r="BV22" s="102"/>
      <c r="BW22" s="102"/>
      <c r="BX22" s="102"/>
      <c r="BY22" s="102"/>
      <c r="BZ22" s="102"/>
      <c r="CA22" s="102"/>
      <c r="CB22" s="102"/>
      <c r="CC22" s="102"/>
      <c r="CD22" s="102"/>
      <c r="CE22" s="102"/>
      <c r="CF22" s="102"/>
      <c r="CG22" s="102"/>
      <c r="CH22" s="102"/>
      <c r="CI22" s="102"/>
      <c r="CJ22" s="102"/>
      <c r="CK22" s="102"/>
      <c r="CL22" s="102"/>
      <c r="CM22" s="102"/>
      <c r="CN22" s="102"/>
      <c r="CO22" s="102"/>
      <c r="CP22" s="102"/>
      <c r="CQ22" s="102"/>
      <c r="CR22" s="102"/>
      <c r="CS22" s="102"/>
      <c r="CT22" s="102"/>
      <c r="CU22" s="102"/>
      <c r="CV22" s="102"/>
      <c r="CW22" s="102"/>
      <c r="CX22" s="102"/>
      <c r="CY22" s="102"/>
      <c r="CZ22" s="102"/>
      <c r="DA22" s="102"/>
      <c r="DB22" s="102"/>
      <c r="DC22" s="102"/>
      <c r="DD22" s="102"/>
      <c r="DE22" s="102"/>
      <c r="DF22" s="102"/>
      <c r="DG22" s="102"/>
      <c r="DH22" s="102"/>
      <c r="DI22" s="102"/>
      <c r="DJ22" s="102"/>
      <c r="DK22" s="102"/>
      <c r="DL22" s="102"/>
      <c r="DM22" s="102"/>
      <c r="DN22" s="102"/>
      <c r="DO22" s="102"/>
      <c r="DP22" s="102"/>
      <c r="DQ22" s="102"/>
      <c r="DR22" s="102"/>
      <c r="DS22" s="102"/>
      <c r="DT22" s="102"/>
      <c r="DU22" s="102"/>
      <c r="DV22" s="102"/>
      <c r="DW22" s="102"/>
      <c r="DX22" s="102"/>
      <c r="DY22" s="102"/>
      <c r="DZ22" s="102"/>
      <c r="EA22" s="102"/>
      <c r="EB22" s="102"/>
      <c r="EC22" s="102"/>
      <c r="ED22" s="102"/>
      <c r="EE22" s="102"/>
      <c r="EF22" s="102"/>
      <c r="EG22" s="102"/>
      <c r="EH22" s="102"/>
      <c r="EI22" s="102"/>
      <c r="EJ22" s="102"/>
      <c r="EK22" s="102"/>
      <c r="EL22" s="102"/>
      <c r="EM22" s="102"/>
      <c r="EN22" s="102"/>
      <c r="EO22" s="102"/>
      <c r="EP22" s="102"/>
      <c r="EQ22" s="102"/>
      <c r="ER22" s="102"/>
      <c r="ES22" s="102"/>
      <c r="ET22" s="102"/>
      <c r="EU22" s="102"/>
      <c r="EV22" s="102"/>
      <c r="EW22" s="102"/>
      <c r="EX22" s="102"/>
      <c r="EY22" s="102"/>
      <c r="EZ22" s="102"/>
      <c r="FA22" s="102"/>
      <c r="FB22" s="102"/>
      <c r="FC22" s="102"/>
      <c r="FD22" s="102"/>
      <c r="FE22" s="102"/>
      <c r="FF22" s="102"/>
      <c r="FG22" s="102"/>
      <c r="FH22" s="102"/>
      <c r="FI22" s="102"/>
      <c r="FJ22" s="102"/>
      <c r="FK22" s="102"/>
      <c r="FL22" s="102"/>
      <c r="FM22" s="102"/>
      <c r="FN22" s="102"/>
      <c r="FO22" s="102"/>
      <c r="FP22" s="102"/>
      <c r="FQ22" s="102"/>
      <c r="FR22" s="102"/>
      <c r="FS22" s="102"/>
      <c r="FT22" s="102"/>
      <c r="FU22" s="102"/>
      <c r="FV22" s="102"/>
      <c r="FW22" s="102"/>
      <c r="FX22" s="102"/>
      <c r="FY22" s="102"/>
      <c r="FZ22" s="102"/>
      <c r="GA22" s="102"/>
      <c r="GB22" s="102"/>
      <c r="GC22" s="102"/>
      <c r="GD22" s="102"/>
      <c r="GE22" s="102"/>
      <c r="GF22" s="102"/>
      <c r="GG22" s="102"/>
      <c r="GH22" s="102"/>
      <c r="GI22" s="102"/>
      <c r="GJ22" s="102"/>
      <c r="GK22" s="102"/>
      <c r="GL22" s="102"/>
      <c r="GM22" s="102"/>
      <c r="GN22" s="102"/>
      <c r="GO22" s="102"/>
      <c r="GP22" s="102"/>
      <c r="GQ22" s="102"/>
      <c r="GR22" s="102"/>
      <c r="GS22" s="102"/>
      <c r="GT22" s="102"/>
      <c r="GU22" s="102"/>
      <c r="GV22" s="102"/>
      <c r="GW22" s="102"/>
      <c r="GX22" s="102"/>
      <c r="GY22" s="102"/>
      <c r="GZ22" s="102"/>
      <c r="HA22" s="102"/>
      <c r="HB22" s="102"/>
      <c r="HC22" s="102"/>
      <c r="HD22" s="102"/>
      <c r="HE22" s="102"/>
      <c r="HF22" s="102"/>
      <c r="HG22" s="102"/>
      <c r="HH22" s="102"/>
      <c r="HI22" s="102"/>
      <c r="HJ22" s="102"/>
      <c r="HK22" s="102"/>
      <c r="HL22" s="102"/>
      <c r="HM22" s="102"/>
      <c r="HN22" s="102"/>
      <c r="HO22" s="102"/>
      <c r="HP22" s="102"/>
      <c r="HQ22" s="102"/>
      <c r="HR22" s="102"/>
      <c r="HS22" s="102"/>
      <c r="HT22" s="102"/>
      <c r="HU22" s="102"/>
      <c r="HV22" s="102"/>
      <c r="HW22" s="102"/>
      <c r="HX22" s="102"/>
      <c r="HY22" s="102"/>
      <c r="HZ22" s="102"/>
      <c r="IA22" s="102"/>
      <c r="IB22" s="102"/>
      <c r="IC22" s="102"/>
      <c r="ID22" s="102"/>
      <c r="IE22" s="102"/>
      <c r="IF22" s="102"/>
      <c r="IG22" s="102"/>
      <c r="IH22" s="102"/>
      <c r="II22" s="102"/>
      <c r="IJ22" s="102"/>
      <c r="IK22" s="102"/>
      <c r="IL22" s="102"/>
      <c r="IM22" s="102"/>
      <c r="IN22" s="102"/>
      <c r="IO22" s="102"/>
      <c r="IP22" s="102"/>
      <c r="IQ22" s="102"/>
      <c r="IR22" s="102"/>
      <c r="IS22" s="102"/>
      <c r="IT22" s="102"/>
      <c r="IU22" s="102"/>
      <c r="IV22" s="102"/>
      <c r="IW22" s="102"/>
      <c r="IX22" s="102"/>
      <c r="IY22" s="102"/>
      <c r="IZ22" s="102"/>
      <c r="JA22" s="102"/>
      <c r="JB22" s="102"/>
      <c r="JC22" s="102"/>
      <c r="JD22" s="102"/>
      <c r="JE22" s="102"/>
      <c r="JF22" s="102"/>
      <c r="JG22" s="102"/>
      <c r="JH22" s="102"/>
      <c r="JI22" s="102"/>
      <c r="JJ22" s="102"/>
      <c r="JK22" s="102"/>
      <c r="JL22" s="102"/>
      <c r="JM22" s="102"/>
      <c r="JN22" s="102"/>
      <c r="JO22" s="102"/>
      <c r="JP22" s="102"/>
      <c r="JQ22" s="102"/>
      <c r="JR22" s="102"/>
      <c r="JS22" s="102"/>
      <c r="JT22" s="102"/>
      <c r="JU22" s="102"/>
      <c r="JV22" s="102"/>
      <c r="JW22" s="102"/>
      <c r="JX22" s="102"/>
      <c r="JY22" s="102"/>
      <c r="JZ22" s="102"/>
      <c r="KA22" s="102"/>
      <c r="KB22" s="102"/>
      <c r="KC22" s="102"/>
      <c r="KD22" s="102"/>
      <c r="KE22" s="102"/>
      <c r="KF22" s="102"/>
      <c r="KG22" s="102"/>
      <c r="KH22" s="102"/>
      <c r="KI22" s="102"/>
      <c r="KJ22" s="102"/>
      <c r="KK22" s="102"/>
      <c r="KL22" s="102"/>
      <c r="KM22" s="102"/>
      <c r="KN22" s="102"/>
      <c r="KO22" s="102"/>
      <c r="KP22" s="102"/>
      <c r="KQ22" s="102"/>
      <c r="KR22" s="102"/>
      <c r="KS22" s="102"/>
      <c r="KT22" s="102"/>
      <c r="KU22" s="102"/>
      <c r="KV22" s="102"/>
      <c r="KW22" s="102"/>
      <c r="KX22" s="102"/>
      <c r="KY22" s="102"/>
      <c r="KZ22" s="102"/>
      <c r="LA22" s="102"/>
      <c r="LB22" s="102"/>
      <c r="LC22" s="102"/>
      <c r="LD22" s="102"/>
      <c r="LE22" s="102"/>
      <c r="LF22" s="102"/>
      <c r="LG22" s="102"/>
      <c r="LH22" s="102"/>
      <c r="LI22" s="102"/>
      <c r="LJ22" s="102"/>
      <c r="LK22" s="102"/>
      <c r="LL22" s="102"/>
      <c r="LM22" s="102"/>
      <c r="LN22" s="102"/>
      <c r="LO22" s="102"/>
      <c r="LP22" s="102"/>
      <c r="LQ22" s="102"/>
      <c r="LR22" s="102"/>
      <c r="LS22" s="102"/>
      <c r="LT22" s="102"/>
      <c r="LU22" s="102"/>
      <c r="LV22" s="102"/>
      <c r="LW22" s="102"/>
      <c r="LX22" s="102"/>
      <c r="LY22" s="102"/>
      <c r="LZ22" s="102"/>
      <c r="MA22" s="102"/>
      <c r="MB22" s="102"/>
      <c r="MC22" s="102"/>
      <c r="MD22" s="102"/>
      <c r="ME22" s="102"/>
      <c r="MF22" s="102"/>
      <c r="MG22" s="102"/>
      <c r="MH22" s="102"/>
      <c r="MI22" s="102"/>
      <c r="MJ22" s="102"/>
      <c r="MK22" s="102"/>
      <c r="ML22" s="102"/>
      <c r="MM22" s="102"/>
      <c r="MN22" s="102"/>
      <c r="MO22" s="102"/>
      <c r="MP22" s="102"/>
      <c r="MQ22" s="102"/>
      <c r="MR22" s="102"/>
      <c r="MS22" s="102"/>
      <c r="MT22" s="102"/>
      <c r="MU22" s="102"/>
      <c r="MV22" s="102"/>
      <c r="MW22" s="102"/>
      <c r="MX22" s="102"/>
      <c r="MY22" s="102"/>
      <c r="MZ22" s="102"/>
      <c r="NA22" s="102"/>
      <c r="NB22" s="102"/>
      <c r="NC22" s="102"/>
      <c r="ND22" s="102"/>
      <c r="NE22" s="102"/>
      <c r="NF22" s="102"/>
      <c r="NG22" s="102"/>
      <c r="NH22" s="102"/>
      <c r="NI22" s="102"/>
      <c r="NJ22" s="102"/>
      <c r="NK22" s="102"/>
      <c r="NL22" s="102"/>
      <c r="NM22" s="102"/>
      <c r="NN22" s="102"/>
      <c r="NO22" s="102"/>
      <c r="NP22" s="102"/>
      <c r="NQ22" s="102"/>
      <c r="NR22" s="102"/>
      <c r="NS22" s="102"/>
      <c r="NT22" s="102"/>
      <c r="NU22" s="102"/>
      <c r="NV22" s="102"/>
      <c r="NW22" s="102"/>
      <c r="NX22" s="102"/>
      <c r="NY22" s="102"/>
      <c r="NZ22" s="102"/>
      <c r="OA22" s="102"/>
      <c r="OB22" s="102"/>
      <c r="OC22" s="102"/>
      <c r="OD22" s="102"/>
      <c r="OE22" s="102"/>
      <c r="OF22" s="102"/>
      <c r="OG22" s="102"/>
      <c r="OH22" s="102"/>
      <c r="OI22" s="102"/>
      <c r="OJ22" s="102"/>
      <c r="OK22" s="102"/>
      <c r="OL22" s="102"/>
      <c r="OM22" s="102"/>
      <c r="ON22" s="102"/>
      <c r="OO22" s="102"/>
      <c r="OP22" s="102"/>
      <c r="OQ22" s="102"/>
      <c r="OR22" s="102"/>
      <c r="OS22" s="102"/>
      <c r="OT22" s="102"/>
      <c r="OU22" s="102"/>
      <c r="OV22" s="102"/>
      <c r="OW22" s="102"/>
      <c r="OX22" s="102"/>
      <c r="OY22" s="102"/>
      <c r="OZ22" s="102"/>
      <c r="PA22" s="102"/>
      <c r="PB22" s="102"/>
      <c r="PC22" s="102"/>
      <c r="PD22" s="102"/>
      <c r="PE22" s="102"/>
      <c r="PF22" s="102"/>
      <c r="PG22" s="102"/>
      <c r="PH22" s="102"/>
      <c r="PI22" s="102"/>
      <c r="PJ22" s="102"/>
      <c r="PK22" s="102"/>
      <c r="PL22" s="102"/>
      <c r="PM22" s="102"/>
      <c r="PN22" s="102"/>
      <c r="PO22" s="102"/>
      <c r="PP22" s="102"/>
      <c r="PQ22" s="102"/>
      <c r="PR22" s="102"/>
      <c r="PS22" s="102"/>
      <c r="PT22" s="102"/>
      <c r="PU22" s="102"/>
      <c r="PV22" s="102"/>
      <c r="PW22" s="102"/>
      <c r="PX22" s="102"/>
      <c r="PY22" s="102"/>
      <c r="PZ22" s="102"/>
      <c r="QA22" s="102"/>
      <c r="QB22" s="102"/>
      <c r="QC22" s="102"/>
      <c r="QD22" s="102"/>
      <c r="QE22" s="102"/>
      <c r="QF22" s="102"/>
      <c r="QG22" s="102"/>
      <c r="QH22" s="102"/>
      <c r="QI22" s="102"/>
      <c r="QJ22" s="102"/>
      <c r="QK22" s="102"/>
      <c r="QL22" s="102"/>
      <c r="QM22" s="102"/>
      <c r="QN22" s="102"/>
      <c r="QO22" s="102"/>
      <c r="QP22" s="102"/>
      <c r="QQ22" s="102"/>
      <c r="QR22" s="102"/>
      <c r="QS22" s="102"/>
      <c r="QT22" s="102"/>
      <c r="QU22" s="102"/>
      <c r="QV22" s="102"/>
      <c r="QW22" s="102"/>
      <c r="QX22" s="102"/>
      <c r="QY22" s="102"/>
      <c r="QZ22" s="102"/>
      <c r="RA22" s="102"/>
      <c r="RB22" s="102"/>
      <c r="RC22" s="102"/>
      <c r="RD22" s="102"/>
      <c r="RE22" s="102"/>
      <c r="RF22" s="102"/>
      <c r="RG22" s="102"/>
      <c r="RH22" s="102"/>
      <c r="RI22" s="102"/>
      <c r="RJ22" s="102"/>
      <c r="RK22" s="102"/>
      <c r="RL22" s="102"/>
      <c r="RM22" s="102"/>
      <c r="RN22" s="102"/>
      <c r="RO22" s="102"/>
      <c r="RP22" s="102"/>
      <c r="RQ22" s="102"/>
      <c r="RR22" s="102"/>
      <c r="RS22" s="102"/>
      <c r="RT22" s="102"/>
      <c r="RU22" s="102"/>
      <c r="RV22" s="102"/>
      <c r="RW22" s="102"/>
      <c r="RX22" s="102"/>
      <c r="RY22" s="102"/>
      <c r="RZ22" s="102"/>
      <c r="SA22" s="102"/>
      <c r="SB22" s="102"/>
      <c r="SC22" s="102"/>
      <c r="SD22" s="102"/>
      <c r="SE22" s="102"/>
      <c r="SF22" s="102"/>
      <c r="SG22" s="102"/>
      <c r="SH22" s="102"/>
      <c r="SI22" s="102"/>
      <c r="SJ22" s="102"/>
      <c r="SK22" s="102"/>
      <c r="SL22" s="102"/>
      <c r="SM22" s="102"/>
      <c r="SN22" s="102"/>
      <c r="SO22" s="102"/>
      <c r="SP22" s="102"/>
      <c r="SQ22" s="102"/>
      <c r="SR22" s="102"/>
      <c r="SS22" s="102"/>
      <c r="ST22" s="102"/>
      <c r="SU22" s="102"/>
      <c r="SV22" s="102"/>
      <c r="SW22" s="102"/>
      <c r="SX22" s="102"/>
      <c r="SY22" s="102"/>
      <c r="SZ22" s="102"/>
      <c r="TA22" s="102"/>
      <c r="TB22" s="102"/>
      <c r="TC22" s="102"/>
      <c r="TD22" s="102"/>
      <c r="TE22" s="102"/>
      <c r="TF22" s="102"/>
      <c r="TG22" s="102"/>
      <c r="TH22" s="102"/>
      <c r="TI22" s="102"/>
      <c r="TJ22" s="102"/>
      <c r="TK22" s="102"/>
      <c r="TL22" s="102"/>
      <c r="TM22" s="102"/>
      <c r="TN22" s="102"/>
      <c r="TO22" s="102"/>
      <c r="TP22" s="102"/>
      <c r="TQ22" s="102"/>
      <c r="TR22" s="102"/>
      <c r="TS22" s="102"/>
      <c r="TT22" s="102"/>
      <c r="TU22" s="102"/>
      <c r="TV22" s="102"/>
      <c r="TW22" s="102"/>
      <c r="TX22" s="102"/>
      <c r="TY22" s="102"/>
      <c r="TZ22" s="102"/>
      <c r="UA22" s="102"/>
      <c r="UB22" s="102"/>
      <c r="UC22" s="102"/>
      <c r="UD22" s="102"/>
      <c r="UE22" s="102"/>
      <c r="UF22" s="102"/>
      <c r="UG22" s="102"/>
      <c r="UH22" s="102"/>
      <c r="UI22" s="102"/>
      <c r="UJ22" s="102"/>
      <c r="UK22" s="102"/>
      <c r="UL22" s="102"/>
      <c r="UM22" s="102"/>
      <c r="UN22" s="102"/>
      <c r="UO22" s="102"/>
      <c r="UP22" s="102"/>
      <c r="UQ22" s="102"/>
      <c r="UR22" s="102"/>
      <c r="US22" s="102"/>
      <c r="UT22" s="102"/>
      <c r="UU22" s="102"/>
      <c r="UV22" s="102"/>
      <c r="UW22" s="102"/>
      <c r="UX22" s="102"/>
      <c r="UY22" s="102"/>
      <c r="UZ22" s="102"/>
      <c r="VA22" s="102"/>
      <c r="VB22" s="102"/>
      <c r="VC22" s="102"/>
      <c r="VD22" s="102"/>
      <c r="VE22" s="102"/>
      <c r="VF22" s="102"/>
      <c r="VG22" s="102"/>
      <c r="VH22" s="102"/>
      <c r="VI22" s="102"/>
      <c r="VJ22" s="102"/>
      <c r="VK22" s="102"/>
      <c r="VL22" s="102"/>
      <c r="VM22" s="102"/>
      <c r="VN22" s="102"/>
      <c r="VO22" s="102"/>
      <c r="VP22" s="102"/>
      <c r="VQ22" s="102"/>
      <c r="VR22" s="102"/>
      <c r="VS22" s="102"/>
      <c r="VT22" s="102"/>
      <c r="VU22" s="102"/>
      <c r="VV22" s="102"/>
      <c r="VW22" s="102"/>
      <c r="VX22" s="102"/>
      <c r="VY22" s="102"/>
      <c r="VZ22" s="102"/>
      <c r="WA22" s="102"/>
      <c r="WB22" s="102"/>
      <c r="WC22" s="102"/>
      <c r="WD22" s="102"/>
      <c r="WE22" s="102"/>
      <c r="WF22" s="102"/>
      <c r="WG22" s="102"/>
      <c r="WH22" s="102"/>
      <c r="WI22" s="102"/>
      <c r="WJ22" s="102"/>
      <c r="WK22" s="102"/>
      <c r="WL22" s="102"/>
      <c r="WM22" s="102"/>
      <c r="WN22" s="102"/>
      <c r="WO22" s="102"/>
      <c r="WP22" s="102"/>
      <c r="WQ22" s="102"/>
      <c r="WR22" s="102"/>
      <c r="WS22" s="102"/>
      <c r="WT22" s="102"/>
      <c r="WU22" s="102"/>
      <c r="WV22" s="102"/>
      <c r="WW22" s="102"/>
      <c r="WX22" s="102"/>
      <c r="WY22" s="102"/>
      <c r="WZ22" s="102"/>
      <c r="XA22" s="102"/>
      <c r="XB22" s="102"/>
      <c r="XC22" s="102"/>
      <c r="XD22" s="102"/>
      <c r="XE22" s="102"/>
      <c r="XF22" s="102"/>
      <c r="XG22" s="102"/>
      <c r="XH22" s="102"/>
      <c r="XI22" s="102"/>
      <c r="XJ22" s="102"/>
      <c r="XK22" s="102"/>
      <c r="XL22" s="102"/>
      <c r="XM22" s="102"/>
      <c r="XN22" s="102"/>
      <c r="XO22" s="102"/>
      <c r="XP22" s="102"/>
      <c r="XQ22" s="102"/>
      <c r="XR22" s="102"/>
      <c r="XS22" s="102"/>
      <c r="XT22" s="102"/>
      <c r="XU22" s="102"/>
      <c r="XV22" s="102"/>
      <c r="XW22" s="102"/>
      <c r="XX22" s="102"/>
      <c r="XY22" s="102"/>
      <c r="XZ22" s="102"/>
      <c r="YA22" s="102"/>
      <c r="YB22" s="102"/>
      <c r="YC22" s="102"/>
      <c r="YD22" s="102"/>
      <c r="YE22" s="102"/>
      <c r="YF22" s="102"/>
      <c r="YG22" s="102"/>
      <c r="YH22" s="102"/>
      <c r="YI22" s="102"/>
      <c r="YJ22" s="102"/>
      <c r="YK22" s="102"/>
      <c r="YL22" s="102"/>
      <c r="YM22" s="102"/>
      <c r="YN22" s="102"/>
      <c r="YO22" s="102"/>
      <c r="YP22" s="102"/>
      <c r="YQ22" s="102"/>
      <c r="YR22" s="102"/>
      <c r="YS22" s="102"/>
      <c r="YT22" s="102"/>
      <c r="YU22" s="102"/>
      <c r="YV22" s="102"/>
      <c r="YW22" s="102"/>
      <c r="YX22" s="102"/>
      <c r="YY22" s="102"/>
      <c r="YZ22" s="102"/>
      <c r="ZA22" s="102"/>
      <c r="ZB22" s="102"/>
      <c r="ZC22" s="102"/>
      <c r="ZD22" s="102"/>
      <c r="ZE22" s="102"/>
      <c r="ZF22" s="102"/>
      <c r="ZG22" s="102"/>
      <c r="ZH22" s="102"/>
      <c r="ZI22" s="102"/>
      <c r="ZJ22" s="102"/>
      <c r="ZK22" s="102"/>
      <c r="ZL22" s="102"/>
      <c r="ZM22" s="102"/>
      <c r="ZN22" s="102"/>
      <c r="ZO22" s="102"/>
      <c r="ZP22" s="102"/>
      <c r="ZQ22" s="102"/>
      <c r="ZR22" s="102"/>
      <c r="ZS22" s="102"/>
      <c r="ZT22" s="102"/>
      <c r="ZU22" s="102"/>
      <c r="ZV22" s="102"/>
      <c r="ZW22" s="102"/>
      <c r="ZX22" s="102"/>
      <c r="ZY22" s="102"/>
      <c r="ZZ22" s="102"/>
      <c r="AAA22" s="102"/>
      <c r="AAB22" s="102"/>
      <c r="AAC22" s="102"/>
      <c r="AAD22" s="102"/>
      <c r="AAE22" s="102"/>
      <c r="AAF22" s="102"/>
      <c r="AAG22" s="102"/>
      <c r="AAH22" s="102"/>
      <c r="AAI22" s="102"/>
      <c r="AAJ22" s="102"/>
      <c r="AAK22" s="102"/>
      <c r="AAL22" s="102"/>
      <c r="AAM22" s="102"/>
      <c r="AAN22" s="102"/>
      <c r="AAO22" s="102"/>
      <c r="AAP22" s="102"/>
      <c r="AAQ22" s="102"/>
      <c r="AAR22" s="102"/>
      <c r="AAS22" s="102"/>
      <c r="AAT22" s="102"/>
      <c r="AAU22" s="102"/>
      <c r="AAV22" s="102"/>
      <c r="AAW22" s="102"/>
      <c r="AAX22" s="102"/>
      <c r="AAY22" s="102"/>
      <c r="AAZ22" s="102"/>
      <c r="ABA22" s="102"/>
      <c r="ABB22" s="102"/>
      <c r="ABC22" s="102"/>
      <c r="ABD22" s="102"/>
      <c r="ABE22" s="102"/>
      <c r="ABF22" s="102"/>
      <c r="ABG22" s="102"/>
      <c r="ABH22" s="102"/>
      <c r="ABI22" s="102"/>
      <c r="ABJ22" s="102"/>
      <c r="ABK22" s="102"/>
      <c r="ABL22" s="102"/>
      <c r="ABM22" s="102"/>
      <c r="ABN22" s="102"/>
      <c r="ABO22" s="102"/>
      <c r="ABP22" s="102"/>
      <c r="ABQ22" s="102"/>
      <c r="ABR22" s="102"/>
      <c r="ABS22" s="102"/>
      <c r="ABT22" s="102"/>
      <c r="ABU22" s="102"/>
      <c r="ABV22" s="102"/>
      <c r="ABW22" s="102"/>
      <c r="ABX22" s="102"/>
      <c r="ABY22" s="102"/>
      <c r="ABZ22" s="102"/>
      <c r="ACA22" s="102"/>
      <c r="ACB22" s="102"/>
      <c r="ACC22" s="102"/>
      <c r="ACD22" s="102"/>
      <c r="ACE22" s="102"/>
      <c r="ACF22" s="102"/>
      <c r="ACG22" s="102"/>
      <c r="ACH22" s="102"/>
      <c r="ACI22" s="102"/>
      <c r="ACJ22" s="102"/>
      <c r="ACK22" s="102"/>
      <c r="ACL22" s="102"/>
      <c r="ACM22" s="102"/>
      <c r="ACN22" s="102"/>
      <c r="ACO22" s="102"/>
      <c r="ACP22" s="102"/>
      <c r="ACQ22" s="102"/>
      <c r="ACR22" s="102"/>
      <c r="ACS22" s="102"/>
      <c r="ACT22" s="102"/>
      <c r="ACU22" s="102"/>
      <c r="ACV22" s="102"/>
      <c r="ACW22" s="102"/>
      <c r="ACX22" s="102"/>
      <c r="ACY22" s="102"/>
      <c r="ACZ22" s="102"/>
      <c r="ADA22" s="102"/>
      <c r="ADB22" s="102"/>
      <c r="ADC22" s="102"/>
      <c r="ADD22" s="102"/>
      <c r="ADE22" s="102"/>
      <c r="ADF22" s="102"/>
      <c r="ADG22" s="102"/>
      <c r="ADH22" s="102"/>
      <c r="ADI22" s="102"/>
      <c r="ADJ22" s="102"/>
      <c r="ADK22" s="102"/>
      <c r="ADL22" s="102"/>
      <c r="ADM22" s="102"/>
      <c r="ADN22" s="102"/>
      <c r="ADO22" s="102"/>
      <c r="ADP22" s="102"/>
      <c r="ADQ22" s="102"/>
      <c r="ADR22" s="102"/>
      <c r="ADS22" s="102"/>
      <c r="ADT22" s="102"/>
      <c r="ADU22" s="102"/>
      <c r="ADV22" s="102"/>
      <c r="ADW22" s="102"/>
      <c r="ADX22" s="102"/>
      <c r="ADY22" s="102"/>
      <c r="ADZ22" s="102"/>
      <c r="AEA22" s="102"/>
      <c r="AEB22" s="102"/>
      <c r="AEC22" s="102"/>
      <c r="AED22" s="102"/>
      <c r="AEE22" s="102"/>
      <c r="AEF22" s="102"/>
      <c r="AEG22" s="102"/>
      <c r="AEH22" s="102"/>
      <c r="AEI22" s="102"/>
      <c r="AEJ22" s="102"/>
      <c r="AEK22" s="102"/>
      <c r="AEL22" s="102"/>
      <c r="AEM22" s="102"/>
      <c r="AEN22" s="102"/>
      <c r="AEO22" s="102"/>
      <c r="AEP22" s="102"/>
      <c r="AEQ22" s="102"/>
      <c r="AER22" s="102"/>
      <c r="AES22" s="102"/>
      <c r="AET22" s="102"/>
      <c r="AEU22" s="102"/>
      <c r="AEV22" s="102"/>
      <c r="AEW22" s="102"/>
      <c r="AEX22" s="102"/>
      <c r="AEY22" s="102"/>
      <c r="AEZ22" s="102"/>
      <c r="AFA22" s="102"/>
      <c r="AFB22" s="102"/>
      <c r="AFC22" s="102"/>
      <c r="AFD22" s="102"/>
      <c r="AFE22" s="102"/>
      <c r="AFF22" s="102"/>
      <c r="AFG22" s="102"/>
      <c r="AFH22" s="102"/>
      <c r="AFI22" s="102"/>
      <c r="AFJ22" s="102"/>
      <c r="AFK22" s="102"/>
      <c r="AFL22" s="102"/>
      <c r="AFM22" s="102"/>
      <c r="AFN22" s="102"/>
      <c r="AFO22" s="102"/>
      <c r="AFP22" s="102"/>
      <c r="AFQ22" s="102"/>
      <c r="AFR22" s="102"/>
      <c r="AFS22" s="102"/>
      <c r="AFT22" s="102"/>
      <c r="AFU22" s="102"/>
      <c r="AFV22" s="102"/>
      <c r="AFW22" s="102"/>
      <c r="AFX22" s="102"/>
      <c r="AFY22" s="102"/>
      <c r="AFZ22" s="102"/>
      <c r="AGA22" s="102"/>
      <c r="AGB22" s="102"/>
      <c r="AGC22" s="102"/>
      <c r="AGD22" s="102"/>
      <c r="AGE22" s="102"/>
      <c r="AGF22" s="102"/>
      <c r="AGG22" s="102"/>
      <c r="AGH22" s="102"/>
      <c r="AGI22" s="102"/>
      <c r="AGJ22" s="102"/>
      <c r="AGK22" s="102"/>
      <c r="AGL22" s="102"/>
      <c r="AGM22" s="102"/>
      <c r="AGN22" s="102"/>
      <c r="AGO22" s="102"/>
      <c r="AGP22" s="102"/>
      <c r="AGQ22" s="102"/>
      <c r="AGR22" s="102"/>
      <c r="AGS22" s="102"/>
      <c r="AGT22" s="102"/>
      <c r="AGU22" s="102"/>
      <c r="AGV22" s="102"/>
      <c r="AGW22" s="102"/>
      <c r="AGX22" s="102"/>
      <c r="AGY22" s="102"/>
      <c r="AGZ22" s="102"/>
      <c r="AHA22" s="102"/>
      <c r="AHB22" s="102"/>
      <c r="AHC22" s="102"/>
      <c r="AHD22" s="102"/>
      <c r="AHE22" s="102"/>
      <c r="AHF22" s="102"/>
      <c r="AHG22" s="102"/>
      <c r="AHH22" s="102"/>
      <c r="AHI22" s="102"/>
      <c r="AHJ22" s="102"/>
      <c r="AHK22" s="102"/>
      <c r="AHL22" s="102"/>
      <c r="AHM22" s="102"/>
      <c r="AHN22" s="102"/>
      <c r="AHO22" s="102"/>
      <c r="AHP22" s="102"/>
      <c r="AHQ22" s="102"/>
      <c r="AHR22" s="102"/>
      <c r="AHS22" s="102"/>
      <c r="AHT22" s="102"/>
      <c r="AHU22" s="102"/>
      <c r="AHV22" s="102"/>
      <c r="AHW22" s="102"/>
      <c r="AHX22" s="102"/>
      <c r="AHY22" s="102"/>
      <c r="AHZ22" s="102"/>
      <c r="AIA22" s="102"/>
      <c r="AIB22" s="102"/>
      <c r="AIC22" s="102"/>
      <c r="AID22" s="102"/>
      <c r="AIE22" s="102"/>
      <c r="AIF22" s="102"/>
      <c r="AIG22" s="102"/>
      <c r="AIH22" s="102"/>
      <c r="AII22" s="102"/>
      <c r="AIJ22" s="102"/>
      <c r="AIK22" s="102"/>
      <c r="AIL22" s="102"/>
      <c r="AIM22" s="102"/>
      <c r="AIN22" s="102"/>
      <c r="AIO22" s="102"/>
      <c r="AIP22" s="102"/>
      <c r="AIQ22" s="102"/>
      <c r="AIR22" s="102"/>
      <c r="AIS22" s="102"/>
      <c r="AIT22" s="102"/>
      <c r="AIU22" s="102"/>
      <c r="AIV22" s="102"/>
      <c r="AIW22" s="102"/>
      <c r="AIX22" s="102"/>
      <c r="AIY22" s="102"/>
      <c r="AIZ22" s="102"/>
      <c r="AJA22" s="102"/>
      <c r="AJB22" s="102"/>
      <c r="AJC22" s="102"/>
      <c r="AJD22" s="102"/>
      <c r="AJE22" s="102"/>
      <c r="AJF22" s="102"/>
      <c r="AJG22" s="102"/>
      <c r="AJH22" s="102"/>
      <c r="AJI22" s="102"/>
      <c r="AJJ22" s="102"/>
      <c r="AJK22" s="102"/>
      <c r="AJL22" s="102"/>
      <c r="AJM22" s="102"/>
      <c r="AJN22" s="102"/>
      <c r="AJO22" s="102"/>
      <c r="AJP22" s="102"/>
      <c r="AJQ22" s="102"/>
      <c r="AJR22" s="102"/>
      <c r="AJS22" s="102"/>
      <c r="AJT22" s="102"/>
      <c r="AJU22" s="102"/>
      <c r="AJV22" s="102"/>
      <c r="AJW22" s="102"/>
      <c r="AJX22" s="102"/>
      <c r="AJY22" s="102"/>
      <c r="AJZ22" s="102"/>
      <c r="AKA22" s="102"/>
      <c r="AKB22" s="102"/>
      <c r="AKC22" s="102"/>
      <c r="AKD22" s="102"/>
      <c r="AKE22" s="102"/>
      <c r="AKF22" s="102"/>
      <c r="AKG22" s="102"/>
      <c r="AKH22" s="102"/>
      <c r="AKI22" s="102"/>
      <c r="AKJ22" s="102"/>
      <c r="AKK22" s="102"/>
      <c r="AKL22" s="102"/>
      <c r="AKM22" s="102"/>
      <c r="AKN22" s="102"/>
      <c r="AKO22" s="102"/>
      <c r="AKP22" s="102"/>
      <c r="AKQ22" s="102"/>
      <c r="AKR22" s="102"/>
      <c r="AKS22" s="102"/>
      <c r="AKT22" s="102"/>
      <c r="AKU22" s="102"/>
      <c r="AKV22" s="102"/>
      <c r="AKW22" s="102"/>
      <c r="AKX22" s="102"/>
      <c r="AKY22" s="102"/>
      <c r="AKZ22" s="102"/>
      <c r="ALA22" s="102"/>
      <c r="ALB22" s="102"/>
      <c r="ALC22" s="102"/>
      <c r="ALD22" s="102"/>
      <c r="ALE22" s="102"/>
      <c r="ALF22" s="102"/>
      <c r="ALG22" s="102"/>
      <c r="ALH22" s="102"/>
      <c r="ALI22" s="102"/>
      <c r="ALJ22" s="102"/>
      <c r="ALK22" s="102"/>
      <c r="ALL22" s="102"/>
      <c r="ALM22" s="102"/>
      <c r="ALN22" s="102"/>
      <c r="ALO22" s="102"/>
      <c r="ALP22" s="102"/>
      <c r="ALQ22" s="102"/>
      <c r="ALR22" s="102"/>
      <c r="ALS22" s="102"/>
      <c r="ALT22" s="102"/>
      <c r="ALU22" s="102"/>
      <c r="ALV22" s="102"/>
      <c r="ALW22" s="102"/>
      <c r="ALX22" s="102"/>
      <c r="ALY22" s="102"/>
      <c r="ALZ22" s="102"/>
      <c r="AMA22" s="102"/>
      <c r="AMB22" s="102"/>
      <c r="AMC22" s="102"/>
    </row>
    <row r="23" spans="1:1017" customFormat="1" ht="45">
      <c r="A23" s="15" t="s">
        <v>116</v>
      </c>
      <c r="B23" s="214" t="s">
        <v>28</v>
      </c>
      <c r="C23" s="213" t="s">
        <v>553</v>
      </c>
      <c r="D23" s="213" t="s">
        <v>554</v>
      </c>
      <c r="E23" s="214" t="s">
        <v>555</v>
      </c>
      <c r="F23" s="214" t="s">
        <v>556</v>
      </c>
      <c r="G23" s="214" t="s">
        <v>557</v>
      </c>
      <c r="H23" s="215">
        <v>19500</v>
      </c>
      <c r="I23" s="215">
        <v>12000</v>
      </c>
      <c r="J23" s="215">
        <v>1000</v>
      </c>
      <c r="K23" s="215">
        <f>SUM(I23-J23)</f>
        <v>11000</v>
      </c>
      <c r="L23" s="216">
        <f t="shared" si="0"/>
        <v>61.53846153846154</v>
      </c>
      <c r="M23" s="217"/>
      <c r="N23" s="218">
        <v>4</v>
      </c>
      <c r="O23" s="218">
        <v>4</v>
      </c>
      <c r="P23" s="218"/>
      <c r="Q23" s="264"/>
      <c r="R23" s="125" t="s">
        <v>44</v>
      </c>
      <c r="S23" s="101" t="s">
        <v>558</v>
      </c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2"/>
      <c r="AM23" s="102"/>
      <c r="AN23" s="102"/>
      <c r="AO23" s="102"/>
      <c r="AP23" s="102"/>
      <c r="AQ23" s="102"/>
      <c r="AR23" s="102"/>
      <c r="AS23" s="102"/>
      <c r="AT23" s="102"/>
      <c r="AU23" s="102"/>
      <c r="AV23" s="102"/>
      <c r="AW23" s="102"/>
      <c r="AX23" s="102"/>
      <c r="AY23" s="102"/>
      <c r="AZ23" s="102"/>
      <c r="BA23" s="102"/>
      <c r="BB23" s="102"/>
      <c r="BC23" s="102"/>
      <c r="BD23" s="102"/>
      <c r="BE23" s="102"/>
      <c r="BF23" s="102"/>
      <c r="BG23" s="102"/>
      <c r="BH23" s="102"/>
      <c r="BI23" s="102"/>
      <c r="BJ23" s="102"/>
      <c r="BK23" s="102"/>
      <c r="BL23" s="102"/>
      <c r="BM23" s="102"/>
      <c r="BN23" s="102"/>
      <c r="BO23" s="102"/>
      <c r="BP23" s="102"/>
      <c r="BQ23" s="102"/>
      <c r="BR23" s="102"/>
      <c r="BS23" s="102"/>
      <c r="BT23" s="102"/>
      <c r="BU23" s="102"/>
      <c r="BV23" s="102"/>
      <c r="BW23" s="102"/>
      <c r="BX23" s="102"/>
      <c r="BY23" s="102"/>
      <c r="BZ23" s="102"/>
      <c r="CA23" s="102"/>
      <c r="CB23" s="102"/>
      <c r="CC23" s="102"/>
      <c r="CD23" s="102"/>
      <c r="CE23" s="102"/>
      <c r="CF23" s="102"/>
      <c r="CG23" s="102"/>
      <c r="CH23" s="102"/>
      <c r="CI23" s="102"/>
      <c r="CJ23" s="102"/>
      <c r="CK23" s="102"/>
      <c r="CL23" s="102"/>
      <c r="CM23" s="102"/>
      <c r="CN23" s="102"/>
      <c r="CO23" s="102"/>
      <c r="CP23" s="102"/>
      <c r="CQ23" s="102"/>
      <c r="CR23" s="102"/>
      <c r="CS23" s="102"/>
      <c r="CT23" s="102"/>
      <c r="CU23" s="102"/>
      <c r="CV23" s="102"/>
      <c r="CW23" s="102"/>
      <c r="CX23" s="102"/>
      <c r="CY23" s="102"/>
      <c r="CZ23" s="102"/>
      <c r="DA23" s="102"/>
      <c r="DB23" s="102"/>
      <c r="DC23" s="102"/>
      <c r="DD23" s="102"/>
      <c r="DE23" s="102"/>
      <c r="DF23" s="102"/>
      <c r="DG23" s="102"/>
      <c r="DH23" s="102"/>
      <c r="DI23" s="102"/>
      <c r="DJ23" s="102"/>
      <c r="DK23" s="102"/>
      <c r="DL23" s="102"/>
      <c r="DM23" s="102"/>
      <c r="DN23" s="102"/>
      <c r="DO23" s="102"/>
      <c r="DP23" s="102"/>
      <c r="DQ23" s="102"/>
      <c r="DR23" s="102"/>
      <c r="DS23" s="102"/>
      <c r="DT23" s="102"/>
      <c r="DU23" s="102"/>
      <c r="DV23" s="102"/>
      <c r="DW23" s="102"/>
      <c r="DX23" s="102"/>
      <c r="DY23" s="102"/>
      <c r="DZ23" s="102"/>
      <c r="EA23" s="102"/>
      <c r="EB23" s="102"/>
      <c r="EC23" s="102"/>
      <c r="ED23" s="102"/>
      <c r="EE23" s="102"/>
      <c r="EF23" s="102"/>
      <c r="EG23" s="102"/>
      <c r="EH23" s="102"/>
      <c r="EI23" s="102"/>
      <c r="EJ23" s="102"/>
      <c r="EK23" s="102"/>
      <c r="EL23" s="102"/>
      <c r="EM23" s="102"/>
      <c r="EN23" s="102"/>
      <c r="EO23" s="102"/>
      <c r="EP23" s="102"/>
      <c r="EQ23" s="102"/>
      <c r="ER23" s="102"/>
      <c r="ES23" s="102"/>
      <c r="ET23" s="102"/>
      <c r="EU23" s="102"/>
      <c r="EV23" s="102"/>
      <c r="EW23" s="102"/>
      <c r="EX23" s="102"/>
      <c r="EY23" s="102"/>
      <c r="EZ23" s="102"/>
      <c r="FA23" s="102"/>
      <c r="FB23" s="102"/>
      <c r="FC23" s="102"/>
      <c r="FD23" s="102"/>
      <c r="FE23" s="102"/>
      <c r="FF23" s="102"/>
      <c r="FG23" s="102"/>
      <c r="FH23" s="102"/>
      <c r="FI23" s="102"/>
      <c r="FJ23" s="102"/>
      <c r="FK23" s="102"/>
      <c r="FL23" s="102"/>
      <c r="FM23" s="102"/>
      <c r="FN23" s="102"/>
      <c r="FO23" s="102"/>
      <c r="FP23" s="102"/>
      <c r="FQ23" s="102"/>
      <c r="FR23" s="102"/>
      <c r="FS23" s="102"/>
      <c r="FT23" s="102"/>
      <c r="FU23" s="102"/>
      <c r="FV23" s="102"/>
      <c r="FW23" s="102"/>
      <c r="FX23" s="102"/>
      <c r="FY23" s="102"/>
      <c r="FZ23" s="102"/>
      <c r="GA23" s="102"/>
      <c r="GB23" s="102"/>
      <c r="GC23" s="102"/>
      <c r="GD23" s="102"/>
      <c r="GE23" s="102"/>
      <c r="GF23" s="102"/>
      <c r="GG23" s="102"/>
      <c r="GH23" s="102"/>
      <c r="GI23" s="102"/>
      <c r="GJ23" s="102"/>
      <c r="GK23" s="102"/>
      <c r="GL23" s="102"/>
      <c r="GM23" s="102"/>
      <c r="GN23" s="102"/>
      <c r="GO23" s="102"/>
      <c r="GP23" s="102"/>
      <c r="GQ23" s="102"/>
      <c r="GR23" s="102"/>
      <c r="GS23" s="102"/>
      <c r="GT23" s="102"/>
      <c r="GU23" s="102"/>
      <c r="GV23" s="102"/>
      <c r="GW23" s="102"/>
      <c r="GX23" s="102"/>
      <c r="GY23" s="102"/>
      <c r="GZ23" s="102"/>
      <c r="HA23" s="102"/>
      <c r="HB23" s="102"/>
      <c r="HC23" s="102"/>
      <c r="HD23" s="102"/>
      <c r="HE23" s="102"/>
      <c r="HF23" s="102"/>
      <c r="HG23" s="102"/>
      <c r="HH23" s="102"/>
      <c r="HI23" s="102"/>
      <c r="HJ23" s="102"/>
      <c r="HK23" s="102"/>
      <c r="HL23" s="102"/>
      <c r="HM23" s="102"/>
      <c r="HN23" s="102"/>
      <c r="HO23" s="102"/>
      <c r="HP23" s="102"/>
      <c r="HQ23" s="102"/>
      <c r="HR23" s="102"/>
      <c r="HS23" s="102"/>
      <c r="HT23" s="102"/>
      <c r="HU23" s="102"/>
      <c r="HV23" s="102"/>
      <c r="HW23" s="102"/>
      <c r="HX23" s="102"/>
      <c r="HY23" s="102"/>
      <c r="HZ23" s="102"/>
      <c r="IA23" s="102"/>
      <c r="IB23" s="102"/>
      <c r="IC23" s="102"/>
      <c r="ID23" s="102"/>
      <c r="IE23" s="102"/>
      <c r="IF23" s="102"/>
      <c r="IG23" s="102"/>
      <c r="IH23" s="102"/>
      <c r="II23" s="102"/>
      <c r="IJ23" s="102"/>
      <c r="IK23" s="102"/>
      <c r="IL23" s="102"/>
      <c r="IM23" s="102"/>
      <c r="IN23" s="102"/>
      <c r="IO23" s="102"/>
      <c r="IP23" s="102"/>
      <c r="IQ23" s="102"/>
      <c r="IR23" s="102"/>
      <c r="IS23" s="102"/>
      <c r="IT23" s="102"/>
      <c r="IU23" s="102"/>
      <c r="IV23" s="102"/>
      <c r="IW23" s="102"/>
      <c r="IX23" s="102"/>
      <c r="IY23" s="102"/>
      <c r="IZ23" s="102"/>
      <c r="JA23" s="102"/>
      <c r="JB23" s="102"/>
      <c r="JC23" s="102"/>
      <c r="JD23" s="102"/>
      <c r="JE23" s="102"/>
      <c r="JF23" s="102"/>
      <c r="JG23" s="102"/>
      <c r="JH23" s="102"/>
      <c r="JI23" s="102"/>
      <c r="JJ23" s="102"/>
      <c r="JK23" s="102"/>
      <c r="JL23" s="102"/>
      <c r="JM23" s="102"/>
      <c r="JN23" s="102"/>
      <c r="JO23" s="102"/>
      <c r="JP23" s="102"/>
      <c r="JQ23" s="102"/>
      <c r="JR23" s="102"/>
      <c r="JS23" s="102"/>
      <c r="JT23" s="102"/>
      <c r="JU23" s="102"/>
      <c r="JV23" s="102"/>
      <c r="JW23" s="102"/>
      <c r="JX23" s="102"/>
      <c r="JY23" s="102"/>
      <c r="JZ23" s="102"/>
      <c r="KA23" s="102"/>
      <c r="KB23" s="102"/>
      <c r="KC23" s="102"/>
      <c r="KD23" s="102"/>
      <c r="KE23" s="102"/>
      <c r="KF23" s="102"/>
      <c r="KG23" s="102"/>
      <c r="KH23" s="102"/>
      <c r="KI23" s="102"/>
      <c r="KJ23" s="102"/>
      <c r="KK23" s="102"/>
      <c r="KL23" s="102"/>
      <c r="KM23" s="102"/>
      <c r="KN23" s="102"/>
      <c r="KO23" s="102"/>
      <c r="KP23" s="102"/>
      <c r="KQ23" s="102"/>
      <c r="KR23" s="102"/>
      <c r="KS23" s="102"/>
      <c r="KT23" s="102"/>
      <c r="KU23" s="102"/>
      <c r="KV23" s="102"/>
      <c r="KW23" s="102"/>
      <c r="KX23" s="102"/>
      <c r="KY23" s="102"/>
      <c r="KZ23" s="102"/>
      <c r="LA23" s="102"/>
      <c r="LB23" s="102"/>
      <c r="LC23" s="102"/>
      <c r="LD23" s="102"/>
      <c r="LE23" s="102"/>
      <c r="LF23" s="102"/>
      <c r="LG23" s="102"/>
      <c r="LH23" s="102"/>
      <c r="LI23" s="102"/>
      <c r="LJ23" s="102"/>
      <c r="LK23" s="102"/>
      <c r="LL23" s="102"/>
      <c r="LM23" s="102"/>
      <c r="LN23" s="102"/>
      <c r="LO23" s="102"/>
      <c r="LP23" s="102"/>
      <c r="LQ23" s="102"/>
      <c r="LR23" s="102"/>
      <c r="LS23" s="102"/>
      <c r="LT23" s="102"/>
      <c r="LU23" s="102"/>
      <c r="LV23" s="102"/>
      <c r="LW23" s="102"/>
      <c r="LX23" s="102"/>
      <c r="LY23" s="102"/>
      <c r="LZ23" s="102"/>
      <c r="MA23" s="102"/>
      <c r="MB23" s="102"/>
      <c r="MC23" s="102"/>
      <c r="MD23" s="102"/>
      <c r="ME23" s="102"/>
      <c r="MF23" s="102"/>
      <c r="MG23" s="102"/>
      <c r="MH23" s="102"/>
      <c r="MI23" s="102"/>
      <c r="MJ23" s="102"/>
      <c r="MK23" s="102"/>
      <c r="ML23" s="102"/>
      <c r="MM23" s="102"/>
      <c r="MN23" s="102"/>
      <c r="MO23" s="102"/>
      <c r="MP23" s="102"/>
      <c r="MQ23" s="102"/>
      <c r="MR23" s="102"/>
      <c r="MS23" s="102"/>
      <c r="MT23" s="102"/>
      <c r="MU23" s="102"/>
      <c r="MV23" s="102"/>
      <c r="MW23" s="102"/>
      <c r="MX23" s="102"/>
      <c r="MY23" s="102"/>
      <c r="MZ23" s="102"/>
      <c r="NA23" s="102"/>
      <c r="NB23" s="102"/>
      <c r="NC23" s="102"/>
      <c r="ND23" s="102"/>
      <c r="NE23" s="102"/>
      <c r="NF23" s="102"/>
      <c r="NG23" s="102"/>
      <c r="NH23" s="102"/>
      <c r="NI23" s="102"/>
      <c r="NJ23" s="102"/>
      <c r="NK23" s="102"/>
      <c r="NL23" s="102"/>
      <c r="NM23" s="102"/>
      <c r="NN23" s="102"/>
      <c r="NO23" s="102"/>
      <c r="NP23" s="102"/>
      <c r="NQ23" s="102"/>
      <c r="NR23" s="102"/>
      <c r="NS23" s="102"/>
      <c r="NT23" s="102"/>
      <c r="NU23" s="102"/>
      <c r="NV23" s="102"/>
      <c r="NW23" s="102"/>
      <c r="NX23" s="102"/>
      <c r="NY23" s="102"/>
      <c r="NZ23" s="102"/>
      <c r="OA23" s="102"/>
      <c r="OB23" s="102"/>
      <c r="OC23" s="102"/>
      <c r="OD23" s="102"/>
      <c r="OE23" s="102"/>
      <c r="OF23" s="102"/>
      <c r="OG23" s="102"/>
      <c r="OH23" s="102"/>
      <c r="OI23" s="102"/>
      <c r="OJ23" s="102"/>
      <c r="OK23" s="102"/>
      <c r="OL23" s="102"/>
      <c r="OM23" s="102"/>
      <c r="ON23" s="102"/>
      <c r="OO23" s="102"/>
      <c r="OP23" s="102"/>
      <c r="OQ23" s="102"/>
      <c r="OR23" s="102"/>
      <c r="OS23" s="102"/>
      <c r="OT23" s="102"/>
      <c r="OU23" s="102"/>
      <c r="OV23" s="102"/>
      <c r="OW23" s="102"/>
      <c r="OX23" s="102"/>
      <c r="OY23" s="102"/>
      <c r="OZ23" s="102"/>
      <c r="PA23" s="102"/>
      <c r="PB23" s="102"/>
      <c r="PC23" s="102"/>
      <c r="PD23" s="102"/>
      <c r="PE23" s="102"/>
      <c r="PF23" s="102"/>
      <c r="PG23" s="102"/>
      <c r="PH23" s="102"/>
      <c r="PI23" s="102"/>
      <c r="PJ23" s="102"/>
      <c r="PK23" s="102"/>
      <c r="PL23" s="102"/>
      <c r="PM23" s="102"/>
      <c r="PN23" s="102"/>
      <c r="PO23" s="102"/>
      <c r="PP23" s="102"/>
      <c r="PQ23" s="102"/>
      <c r="PR23" s="102"/>
      <c r="PS23" s="102"/>
      <c r="PT23" s="102"/>
      <c r="PU23" s="102"/>
      <c r="PV23" s="102"/>
      <c r="PW23" s="102"/>
      <c r="PX23" s="102"/>
      <c r="PY23" s="102"/>
      <c r="PZ23" s="102"/>
      <c r="QA23" s="102"/>
      <c r="QB23" s="102"/>
      <c r="QC23" s="102"/>
      <c r="QD23" s="102"/>
      <c r="QE23" s="102"/>
      <c r="QF23" s="102"/>
      <c r="QG23" s="102"/>
      <c r="QH23" s="102"/>
      <c r="QI23" s="102"/>
      <c r="QJ23" s="102"/>
      <c r="QK23" s="102"/>
      <c r="QL23" s="102"/>
      <c r="QM23" s="102"/>
      <c r="QN23" s="102"/>
      <c r="QO23" s="102"/>
      <c r="QP23" s="102"/>
      <c r="QQ23" s="102"/>
      <c r="QR23" s="102"/>
      <c r="QS23" s="102"/>
      <c r="QT23" s="102"/>
      <c r="QU23" s="102"/>
      <c r="QV23" s="102"/>
      <c r="QW23" s="102"/>
      <c r="QX23" s="102"/>
      <c r="QY23" s="102"/>
      <c r="QZ23" s="102"/>
      <c r="RA23" s="102"/>
      <c r="RB23" s="102"/>
      <c r="RC23" s="102"/>
      <c r="RD23" s="102"/>
      <c r="RE23" s="102"/>
      <c r="RF23" s="102"/>
      <c r="RG23" s="102"/>
      <c r="RH23" s="102"/>
      <c r="RI23" s="102"/>
      <c r="RJ23" s="102"/>
      <c r="RK23" s="102"/>
      <c r="RL23" s="102"/>
      <c r="RM23" s="102"/>
      <c r="RN23" s="102"/>
      <c r="RO23" s="102"/>
      <c r="RP23" s="102"/>
      <c r="RQ23" s="102"/>
      <c r="RR23" s="102"/>
      <c r="RS23" s="102"/>
      <c r="RT23" s="102"/>
      <c r="RU23" s="102"/>
      <c r="RV23" s="102"/>
      <c r="RW23" s="102"/>
      <c r="RX23" s="102"/>
      <c r="RY23" s="102"/>
      <c r="RZ23" s="102"/>
      <c r="SA23" s="102"/>
      <c r="SB23" s="102"/>
      <c r="SC23" s="102"/>
      <c r="SD23" s="102"/>
      <c r="SE23" s="102"/>
      <c r="SF23" s="102"/>
      <c r="SG23" s="102"/>
      <c r="SH23" s="102"/>
      <c r="SI23" s="102"/>
      <c r="SJ23" s="102"/>
      <c r="SK23" s="102"/>
      <c r="SL23" s="102"/>
      <c r="SM23" s="102"/>
      <c r="SN23" s="102"/>
      <c r="SO23" s="102"/>
      <c r="SP23" s="102"/>
      <c r="SQ23" s="102"/>
      <c r="SR23" s="102"/>
      <c r="SS23" s="102"/>
      <c r="ST23" s="102"/>
      <c r="SU23" s="102"/>
      <c r="SV23" s="102"/>
      <c r="SW23" s="102"/>
      <c r="SX23" s="102"/>
      <c r="SY23" s="102"/>
      <c r="SZ23" s="102"/>
      <c r="TA23" s="102"/>
      <c r="TB23" s="102"/>
      <c r="TC23" s="102"/>
      <c r="TD23" s="102"/>
      <c r="TE23" s="102"/>
      <c r="TF23" s="102"/>
      <c r="TG23" s="102"/>
      <c r="TH23" s="102"/>
      <c r="TI23" s="102"/>
      <c r="TJ23" s="102"/>
      <c r="TK23" s="102"/>
      <c r="TL23" s="102"/>
      <c r="TM23" s="102"/>
      <c r="TN23" s="102"/>
      <c r="TO23" s="102"/>
      <c r="TP23" s="102"/>
      <c r="TQ23" s="102"/>
      <c r="TR23" s="102"/>
      <c r="TS23" s="102"/>
      <c r="TT23" s="102"/>
      <c r="TU23" s="102"/>
      <c r="TV23" s="102"/>
      <c r="TW23" s="102"/>
      <c r="TX23" s="102"/>
      <c r="TY23" s="102"/>
      <c r="TZ23" s="102"/>
      <c r="UA23" s="102"/>
      <c r="UB23" s="102"/>
      <c r="UC23" s="102"/>
      <c r="UD23" s="102"/>
      <c r="UE23" s="102"/>
      <c r="UF23" s="102"/>
      <c r="UG23" s="102"/>
      <c r="UH23" s="102"/>
      <c r="UI23" s="102"/>
      <c r="UJ23" s="102"/>
      <c r="UK23" s="102"/>
      <c r="UL23" s="102"/>
      <c r="UM23" s="102"/>
      <c r="UN23" s="102"/>
      <c r="UO23" s="102"/>
      <c r="UP23" s="102"/>
      <c r="UQ23" s="102"/>
      <c r="UR23" s="102"/>
      <c r="US23" s="102"/>
      <c r="UT23" s="102"/>
      <c r="UU23" s="102"/>
      <c r="UV23" s="102"/>
      <c r="UW23" s="102"/>
      <c r="UX23" s="102"/>
      <c r="UY23" s="102"/>
      <c r="UZ23" s="102"/>
      <c r="VA23" s="102"/>
      <c r="VB23" s="102"/>
      <c r="VC23" s="102"/>
      <c r="VD23" s="102"/>
      <c r="VE23" s="102"/>
      <c r="VF23" s="102"/>
      <c r="VG23" s="102"/>
      <c r="VH23" s="102"/>
      <c r="VI23" s="102"/>
      <c r="VJ23" s="102"/>
      <c r="VK23" s="102"/>
      <c r="VL23" s="102"/>
      <c r="VM23" s="102"/>
      <c r="VN23" s="102"/>
      <c r="VO23" s="102"/>
      <c r="VP23" s="102"/>
      <c r="VQ23" s="102"/>
      <c r="VR23" s="102"/>
      <c r="VS23" s="102"/>
      <c r="VT23" s="102"/>
      <c r="VU23" s="102"/>
      <c r="VV23" s="102"/>
      <c r="VW23" s="102"/>
      <c r="VX23" s="102"/>
      <c r="VY23" s="102"/>
      <c r="VZ23" s="102"/>
      <c r="WA23" s="102"/>
      <c r="WB23" s="102"/>
      <c r="WC23" s="102"/>
      <c r="WD23" s="102"/>
      <c r="WE23" s="102"/>
      <c r="WF23" s="102"/>
      <c r="WG23" s="102"/>
      <c r="WH23" s="102"/>
      <c r="WI23" s="102"/>
      <c r="WJ23" s="102"/>
      <c r="WK23" s="102"/>
      <c r="WL23" s="102"/>
      <c r="WM23" s="102"/>
      <c r="WN23" s="102"/>
      <c r="WO23" s="102"/>
      <c r="WP23" s="102"/>
      <c r="WQ23" s="102"/>
      <c r="WR23" s="102"/>
      <c r="WS23" s="102"/>
      <c r="WT23" s="102"/>
      <c r="WU23" s="102"/>
      <c r="WV23" s="102"/>
      <c r="WW23" s="102"/>
      <c r="WX23" s="102"/>
      <c r="WY23" s="102"/>
      <c r="WZ23" s="102"/>
      <c r="XA23" s="102"/>
      <c r="XB23" s="102"/>
      <c r="XC23" s="102"/>
      <c r="XD23" s="102"/>
      <c r="XE23" s="102"/>
      <c r="XF23" s="102"/>
      <c r="XG23" s="102"/>
      <c r="XH23" s="102"/>
      <c r="XI23" s="102"/>
      <c r="XJ23" s="102"/>
      <c r="XK23" s="102"/>
      <c r="XL23" s="102"/>
      <c r="XM23" s="102"/>
      <c r="XN23" s="102"/>
      <c r="XO23" s="102"/>
      <c r="XP23" s="102"/>
      <c r="XQ23" s="102"/>
      <c r="XR23" s="102"/>
      <c r="XS23" s="102"/>
      <c r="XT23" s="102"/>
      <c r="XU23" s="102"/>
      <c r="XV23" s="102"/>
      <c r="XW23" s="102"/>
      <c r="XX23" s="102"/>
      <c r="XY23" s="102"/>
      <c r="XZ23" s="102"/>
      <c r="YA23" s="102"/>
      <c r="YB23" s="102"/>
      <c r="YC23" s="102"/>
      <c r="YD23" s="102"/>
      <c r="YE23" s="102"/>
      <c r="YF23" s="102"/>
      <c r="YG23" s="102"/>
      <c r="YH23" s="102"/>
      <c r="YI23" s="102"/>
      <c r="YJ23" s="102"/>
      <c r="YK23" s="102"/>
      <c r="YL23" s="102"/>
      <c r="YM23" s="102"/>
      <c r="YN23" s="102"/>
      <c r="YO23" s="102"/>
      <c r="YP23" s="102"/>
      <c r="YQ23" s="102"/>
      <c r="YR23" s="102"/>
      <c r="YS23" s="102"/>
      <c r="YT23" s="102"/>
      <c r="YU23" s="102"/>
      <c r="YV23" s="102"/>
      <c r="YW23" s="102"/>
      <c r="YX23" s="102"/>
      <c r="YY23" s="102"/>
      <c r="YZ23" s="102"/>
      <c r="ZA23" s="102"/>
      <c r="ZB23" s="102"/>
      <c r="ZC23" s="102"/>
      <c r="ZD23" s="102"/>
      <c r="ZE23" s="102"/>
      <c r="ZF23" s="102"/>
      <c r="ZG23" s="102"/>
      <c r="ZH23" s="102"/>
      <c r="ZI23" s="102"/>
      <c r="ZJ23" s="102"/>
      <c r="ZK23" s="102"/>
      <c r="ZL23" s="102"/>
      <c r="ZM23" s="102"/>
      <c r="ZN23" s="102"/>
      <c r="ZO23" s="102"/>
      <c r="ZP23" s="102"/>
      <c r="ZQ23" s="102"/>
      <c r="ZR23" s="102"/>
      <c r="ZS23" s="102"/>
      <c r="ZT23" s="102"/>
      <c r="ZU23" s="102"/>
      <c r="ZV23" s="102"/>
      <c r="ZW23" s="102"/>
      <c r="ZX23" s="102"/>
      <c r="ZY23" s="102"/>
      <c r="ZZ23" s="102"/>
      <c r="AAA23" s="102"/>
      <c r="AAB23" s="102"/>
      <c r="AAC23" s="102"/>
      <c r="AAD23" s="102"/>
      <c r="AAE23" s="102"/>
      <c r="AAF23" s="102"/>
      <c r="AAG23" s="102"/>
      <c r="AAH23" s="102"/>
      <c r="AAI23" s="102"/>
      <c r="AAJ23" s="102"/>
      <c r="AAK23" s="102"/>
      <c r="AAL23" s="102"/>
      <c r="AAM23" s="102"/>
      <c r="AAN23" s="102"/>
      <c r="AAO23" s="102"/>
      <c r="AAP23" s="102"/>
      <c r="AAQ23" s="102"/>
      <c r="AAR23" s="102"/>
      <c r="AAS23" s="102"/>
      <c r="AAT23" s="102"/>
      <c r="AAU23" s="102"/>
      <c r="AAV23" s="102"/>
      <c r="AAW23" s="102"/>
      <c r="AAX23" s="102"/>
      <c r="AAY23" s="102"/>
      <c r="AAZ23" s="102"/>
      <c r="ABA23" s="102"/>
      <c r="ABB23" s="102"/>
      <c r="ABC23" s="102"/>
      <c r="ABD23" s="102"/>
      <c r="ABE23" s="102"/>
      <c r="ABF23" s="102"/>
      <c r="ABG23" s="102"/>
      <c r="ABH23" s="102"/>
      <c r="ABI23" s="102"/>
      <c r="ABJ23" s="102"/>
      <c r="ABK23" s="102"/>
      <c r="ABL23" s="102"/>
      <c r="ABM23" s="102"/>
      <c r="ABN23" s="102"/>
      <c r="ABO23" s="102"/>
      <c r="ABP23" s="102"/>
      <c r="ABQ23" s="102"/>
      <c r="ABR23" s="102"/>
      <c r="ABS23" s="102"/>
      <c r="ABT23" s="102"/>
      <c r="ABU23" s="102"/>
      <c r="ABV23" s="102"/>
      <c r="ABW23" s="102"/>
      <c r="ABX23" s="102"/>
      <c r="ABY23" s="102"/>
      <c r="ABZ23" s="102"/>
      <c r="ACA23" s="102"/>
      <c r="ACB23" s="102"/>
      <c r="ACC23" s="102"/>
      <c r="ACD23" s="102"/>
      <c r="ACE23" s="102"/>
      <c r="ACF23" s="102"/>
      <c r="ACG23" s="102"/>
      <c r="ACH23" s="102"/>
      <c r="ACI23" s="102"/>
      <c r="ACJ23" s="102"/>
      <c r="ACK23" s="102"/>
      <c r="ACL23" s="102"/>
      <c r="ACM23" s="102"/>
      <c r="ACN23" s="102"/>
      <c r="ACO23" s="102"/>
      <c r="ACP23" s="102"/>
      <c r="ACQ23" s="102"/>
      <c r="ACR23" s="102"/>
      <c r="ACS23" s="102"/>
      <c r="ACT23" s="102"/>
      <c r="ACU23" s="102"/>
      <c r="ACV23" s="102"/>
      <c r="ACW23" s="102"/>
      <c r="ACX23" s="102"/>
      <c r="ACY23" s="102"/>
      <c r="ACZ23" s="102"/>
      <c r="ADA23" s="102"/>
      <c r="ADB23" s="102"/>
      <c r="ADC23" s="102"/>
      <c r="ADD23" s="102"/>
      <c r="ADE23" s="102"/>
      <c r="ADF23" s="102"/>
      <c r="ADG23" s="102"/>
      <c r="ADH23" s="102"/>
      <c r="ADI23" s="102"/>
      <c r="ADJ23" s="102"/>
      <c r="ADK23" s="102"/>
      <c r="ADL23" s="102"/>
      <c r="ADM23" s="102"/>
      <c r="ADN23" s="102"/>
      <c r="ADO23" s="102"/>
      <c r="ADP23" s="102"/>
      <c r="ADQ23" s="102"/>
      <c r="ADR23" s="102"/>
      <c r="ADS23" s="102"/>
      <c r="ADT23" s="102"/>
      <c r="ADU23" s="102"/>
      <c r="ADV23" s="102"/>
      <c r="ADW23" s="102"/>
      <c r="ADX23" s="102"/>
      <c r="ADY23" s="102"/>
      <c r="ADZ23" s="102"/>
      <c r="AEA23" s="102"/>
      <c r="AEB23" s="102"/>
      <c r="AEC23" s="102"/>
      <c r="AED23" s="102"/>
      <c r="AEE23" s="102"/>
      <c r="AEF23" s="102"/>
      <c r="AEG23" s="102"/>
      <c r="AEH23" s="102"/>
      <c r="AEI23" s="102"/>
      <c r="AEJ23" s="102"/>
      <c r="AEK23" s="102"/>
      <c r="AEL23" s="102"/>
      <c r="AEM23" s="102"/>
      <c r="AEN23" s="102"/>
      <c r="AEO23" s="102"/>
      <c r="AEP23" s="102"/>
      <c r="AEQ23" s="102"/>
      <c r="AER23" s="102"/>
      <c r="AES23" s="102"/>
      <c r="AET23" s="102"/>
      <c r="AEU23" s="102"/>
      <c r="AEV23" s="102"/>
      <c r="AEW23" s="102"/>
      <c r="AEX23" s="102"/>
      <c r="AEY23" s="102"/>
      <c r="AEZ23" s="102"/>
      <c r="AFA23" s="102"/>
      <c r="AFB23" s="102"/>
      <c r="AFC23" s="102"/>
      <c r="AFD23" s="102"/>
      <c r="AFE23" s="102"/>
      <c r="AFF23" s="102"/>
      <c r="AFG23" s="102"/>
      <c r="AFH23" s="102"/>
      <c r="AFI23" s="102"/>
      <c r="AFJ23" s="102"/>
      <c r="AFK23" s="102"/>
      <c r="AFL23" s="102"/>
      <c r="AFM23" s="102"/>
      <c r="AFN23" s="102"/>
      <c r="AFO23" s="102"/>
      <c r="AFP23" s="102"/>
      <c r="AFQ23" s="102"/>
      <c r="AFR23" s="102"/>
      <c r="AFS23" s="102"/>
      <c r="AFT23" s="102"/>
      <c r="AFU23" s="102"/>
      <c r="AFV23" s="102"/>
      <c r="AFW23" s="102"/>
      <c r="AFX23" s="102"/>
      <c r="AFY23" s="102"/>
      <c r="AFZ23" s="102"/>
      <c r="AGA23" s="102"/>
      <c r="AGB23" s="102"/>
      <c r="AGC23" s="102"/>
      <c r="AGD23" s="102"/>
      <c r="AGE23" s="102"/>
      <c r="AGF23" s="102"/>
      <c r="AGG23" s="102"/>
      <c r="AGH23" s="102"/>
      <c r="AGI23" s="102"/>
      <c r="AGJ23" s="102"/>
      <c r="AGK23" s="102"/>
      <c r="AGL23" s="102"/>
      <c r="AGM23" s="102"/>
      <c r="AGN23" s="102"/>
      <c r="AGO23" s="102"/>
      <c r="AGP23" s="102"/>
      <c r="AGQ23" s="102"/>
      <c r="AGR23" s="102"/>
      <c r="AGS23" s="102"/>
      <c r="AGT23" s="102"/>
      <c r="AGU23" s="102"/>
      <c r="AGV23" s="102"/>
      <c r="AGW23" s="102"/>
      <c r="AGX23" s="102"/>
      <c r="AGY23" s="102"/>
      <c r="AGZ23" s="102"/>
      <c r="AHA23" s="102"/>
      <c r="AHB23" s="102"/>
      <c r="AHC23" s="102"/>
      <c r="AHD23" s="102"/>
      <c r="AHE23" s="102"/>
      <c r="AHF23" s="102"/>
      <c r="AHG23" s="102"/>
      <c r="AHH23" s="102"/>
      <c r="AHI23" s="102"/>
      <c r="AHJ23" s="102"/>
      <c r="AHK23" s="102"/>
      <c r="AHL23" s="102"/>
      <c r="AHM23" s="102"/>
      <c r="AHN23" s="102"/>
      <c r="AHO23" s="102"/>
      <c r="AHP23" s="102"/>
      <c r="AHQ23" s="102"/>
      <c r="AHR23" s="102"/>
      <c r="AHS23" s="102"/>
      <c r="AHT23" s="102"/>
      <c r="AHU23" s="102"/>
      <c r="AHV23" s="102"/>
      <c r="AHW23" s="102"/>
      <c r="AHX23" s="102"/>
      <c r="AHY23" s="102"/>
      <c r="AHZ23" s="102"/>
      <c r="AIA23" s="102"/>
      <c r="AIB23" s="102"/>
      <c r="AIC23" s="102"/>
      <c r="AID23" s="102"/>
      <c r="AIE23" s="102"/>
      <c r="AIF23" s="102"/>
      <c r="AIG23" s="102"/>
      <c r="AIH23" s="102"/>
      <c r="AII23" s="102"/>
      <c r="AIJ23" s="102"/>
      <c r="AIK23" s="102"/>
      <c r="AIL23" s="102"/>
      <c r="AIM23" s="102"/>
      <c r="AIN23" s="102"/>
      <c r="AIO23" s="102"/>
      <c r="AIP23" s="102"/>
      <c r="AIQ23" s="102"/>
      <c r="AIR23" s="102"/>
      <c r="AIS23" s="102"/>
      <c r="AIT23" s="102"/>
      <c r="AIU23" s="102"/>
      <c r="AIV23" s="102"/>
      <c r="AIW23" s="102"/>
      <c r="AIX23" s="102"/>
      <c r="AIY23" s="102"/>
      <c r="AIZ23" s="102"/>
      <c r="AJA23" s="102"/>
      <c r="AJB23" s="102"/>
      <c r="AJC23" s="102"/>
      <c r="AJD23" s="102"/>
      <c r="AJE23" s="102"/>
      <c r="AJF23" s="102"/>
      <c r="AJG23" s="102"/>
      <c r="AJH23" s="102"/>
      <c r="AJI23" s="102"/>
      <c r="AJJ23" s="102"/>
      <c r="AJK23" s="102"/>
      <c r="AJL23" s="102"/>
      <c r="AJM23" s="102"/>
      <c r="AJN23" s="102"/>
      <c r="AJO23" s="102"/>
      <c r="AJP23" s="102"/>
      <c r="AJQ23" s="102"/>
      <c r="AJR23" s="102"/>
      <c r="AJS23" s="102"/>
      <c r="AJT23" s="102"/>
      <c r="AJU23" s="102"/>
      <c r="AJV23" s="102"/>
      <c r="AJW23" s="102"/>
      <c r="AJX23" s="102"/>
      <c r="AJY23" s="102"/>
      <c r="AJZ23" s="102"/>
      <c r="AKA23" s="102"/>
      <c r="AKB23" s="102"/>
      <c r="AKC23" s="102"/>
      <c r="AKD23" s="102"/>
      <c r="AKE23" s="102"/>
      <c r="AKF23" s="102"/>
      <c r="AKG23" s="102"/>
      <c r="AKH23" s="102"/>
      <c r="AKI23" s="102"/>
      <c r="AKJ23" s="102"/>
      <c r="AKK23" s="102"/>
      <c r="AKL23" s="102"/>
      <c r="AKM23" s="102"/>
      <c r="AKN23" s="102"/>
      <c r="AKO23" s="102"/>
      <c r="AKP23" s="102"/>
      <c r="AKQ23" s="102"/>
      <c r="AKR23" s="102"/>
      <c r="AKS23" s="102"/>
      <c r="AKT23" s="102"/>
      <c r="AKU23" s="102"/>
      <c r="AKV23" s="102"/>
      <c r="AKW23" s="102"/>
      <c r="AKX23" s="102"/>
      <c r="AKY23" s="102"/>
      <c r="AKZ23" s="102"/>
      <c r="ALA23" s="102"/>
      <c r="ALB23" s="102"/>
      <c r="ALC23" s="102"/>
      <c r="ALD23" s="102"/>
      <c r="ALE23" s="102"/>
      <c r="ALF23" s="102"/>
      <c r="ALG23" s="102"/>
      <c r="ALH23" s="102"/>
      <c r="ALI23" s="102"/>
      <c r="ALJ23" s="102"/>
      <c r="ALK23" s="102"/>
      <c r="ALL23" s="102"/>
      <c r="ALM23" s="102"/>
      <c r="ALN23" s="102"/>
      <c r="ALO23" s="102"/>
      <c r="ALP23" s="102"/>
      <c r="ALQ23" s="102"/>
      <c r="ALR23" s="102"/>
      <c r="ALS23" s="102"/>
      <c r="ALT23" s="102"/>
      <c r="ALU23" s="102"/>
      <c r="ALV23" s="102"/>
      <c r="ALW23" s="102"/>
      <c r="ALX23" s="102"/>
      <c r="ALY23" s="102"/>
      <c r="ALZ23" s="102"/>
      <c r="AMA23" s="102"/>
      <c r="AMB23" s="102"/>
      <c r="AMC23" s="102"/>
    </row>
    <row r="24" spans="1:1017" customFormat="1" ht="45">
      <c r="A24" s="15" t="s">
        <v>123</v>
      </c>
      <c r="B24" s="214" t="s">
        <v>31</v>
      </c>
      <c r="C24" s="213" t="s">
        <v>559</v>
      </c>
      <c r="D24" s="213" t="s">
        <v>554</v>
      </c>
      <c r="E24" s="214" t="s">
        <v>48</v>
      </c>
      <c r="F24" s="214" t="s">
        <v>560</v>
      </c>
      <c r="G24" s="214" t="s">
        <v>561</v>
      </c>
      <c r="H24" s="215">
        <v>17800</v>
      </c>
      <c r="I24" s="215">
        <v>12000</v>
      </c>
      <c r="J24" s="215"/>
      <c r="K24" s="215"/>
      <c r="L24" s="216">
        <f t="shared" si="0"/>
        <v>67.415730337078656</v>
      </c>
      <c r="M24" s="217"/>
      <c r="N24" s="218">
        <v>4</v>
      </c>
      <c r="O24" s="218">
        <v>4</v>
      </c>
      <c r="P24" s="218"/>
      <c r="Q24" s="264"/>
      <c r="R24" s="125"/>
      <c r="S24" s="118" t="s">
        <v>562</v>
      </c>
      <c r="T24" s="102"/>
      <c r="U24" s="102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/>
      <c r="AJ24" s="102"/>
      <c r="AK24" s="102"/>
      <c r="AL24" s="102"/>
      <c r="AM24" s="102"/>
      <c r="AN24" s="102"/>
      <c r="AO24" s="102"/>
      <c r="AP24" s="102"/>
      <c r="AQ24" s="102"/>
      <c r="AR24" s="102"/>
      <c r="AS24" s="102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2"/>
      <c r="BH24" s="102"/>
      <c r="BI24" s="102"/>
      <c r="BJ24" s="102"/>
      <c r="BK24" s="102"/>
      <c r="BL24" s="102"/>
      <c r="BM24" s="102"/>
      <c r="BN24" s="102"/>
      <c r="BO24" s="102"/>
      <c r="BP24" s="102"/>
      <c r="BQ24" s="102"/>
      <c r="BR24" s="102"/>
      <c r="BS24" s="102"/>
      <c r="BT24" s="102"/>
      <c r="BU24" s="102"/>
      <c r="BV24" s="102"/>
      <c r="BW24" s="102"/>
      <c r="BX24" s="102"/>
      <c r="BY24" s="102"/>
      <c r="BZ24" s="102"/>
      <c r="CA24" s="102"/>
      <c r="CB24" s="102"/>
      <c r="CC24" s="102"/>
      <c r="CD24" s="102"/>
      <c r="CE24" s="102"/>
      <c r="CF24" s="102"/>
      <c r="CG24" s="102"/>
      <c r="CH24" s="102"/>
      <c r="CI24" s="102"/>
      <c r="CJ24" s="102"/>
      <c r="CK24" s="102"/>
      <c r="CL24" s="102"/>
      <c r="CM24" s="102"/>
      <c r="CN24" s="102"/>
      <c r="CO24" s="102"/>
      <c r="CP24" s="102"/>
      <c r="CQ24" s="102"/>
      <c r="CR24" s="102"/>
      <c r="CS24" s="102"/>
      <c r="CT24" s="102"/>
      <c r="CU24" s="102"/>
      <c r="CV24" s="102"/>
      <c r="CW24" s="102"/>
      <c r="CX24" s="102"/>
      <c r="CY24" s="102"/>
      <c r="CZ24" s="102"/>
      <c r="DA24" s="102"/>
      <c r="DB24" s="102"/>
      <c r="DC24" s="102"/>
      <c r="DD24" s="102"/>
      <c r="DE24" s="102"/>
      <c r="DF24" s="102"/>
      <c r="DG24" s="102"/>
      <c r="DH24" s="102"/>
      <c r="DI24" s="102"/>
      <c r="DJ24" s="102"/>
      <c r="DK24" s="102"/>
      <c r="DL24" s="102"/>
      <c r="DM24" s="102"/>
      <c r="DN24" s="102"/>
      <c r="DO24" s="102"/>
      <c r="DP24" s="102"/>
      <c r="DQ24" s="102"/>
      <c r="DR24" s="102"/>
      <c r="DS24" s="102"/>
      <c r="DT24" s="102"/>
      <c r="DU24" s="102"/>
      <c r="DV24" s="102"/>
      <c r="DW24" s="102"/>
      <c r="DX24" s="102"/>
      <c r="DY24" s="102"/>
      <c r="DZ24" s="102"/>
      <c r="EA24" s="102"/>
      <c r="EB24" s="102"/>
      <c r="EC24" s="102"/>
      <c r="ED24" s="102"/>
      <c r="EE24" s="102"/>
      <c r="EF24" s="102"/>
      <c r="EG24" s="102"/>
      <c r="EH24" s="102"/>
      <c r="EI24" s="102"/>
      <c r="EJ24" s="102"/>
      <c r="EK24" s="102"/>
      <c r="EL24" s="102"/>
      <c r="EM24" s="102"/>
      <c r="EN24" s="102"/>
      <c r="EO24" s="102"/>
      <c r="EP24" s="102"/>
      <c r="EQ24" s="102"/>
      <c r="ER24" s="102"/>
      <c r="ES24" s="102"/>
      <c r="ET24" s="102"/>
      <c r="EU24" s="102"/>
      <c r="EV24" s="102"/>
      <c r="EW24" s="102"/>
      <c r="EX24" s="102"/>
      <c r="EY24" s="102"/>
      <c r="EZ24" s="102"/>
      <c r="FA24" s="102"/>
      <c r="FB24" s="102"/>
      <c r="FC24" s="102"/>
      <c r="FD24" s="102"/>
      <c r="FE24" s="102"/>
      <c r="FF24" s="102"/>
      <c r="FG24" s="102"/>
      <c r="FH24" s="102"/>
      <c r="FI24" s="102"/>
      <c r="FJ24" s="102"/>
      <c r="FK24" s="102"/>
      <c r="FL24" s="102"/>
      <c r="FM24" s="102"/>
      <c r="FN24" s="102"/>
      <c r="FO24" s="102"/>
      <c r="FP24" s="102"/>
      <c r="FQ24" s="102"/>
      <c r="FR24" s="102"/>
      <c r="FS24" s="102"/>
      <c r="FT24" s="102"/>
      <c r="FU24" s="102"/>
      <c r="FV24" s="102"/>
      <c r="FW24" s="102"/>
      <c r="FX24" s="102"/>
      <c r="FY24" s="102"/>
      <c r="FZ24" s="102"/>
      <c r="GA24" s="102"/>
      <c r="GB24" s="102"/>
      <c r="GC24" s="102"/>
      <c r="GD24" s="102"/>
      <c r="GE24" s="102"/>
      <c r="GF24" s="102"/>
      <c r="GG24" s="102"/>
      <c r="GH24" s="102"/>
      <c r="GI24" s="102"/>
      <c r="GJ24" s="102"/>
      <c r="GK24" s="102"/>
      <c r="GL24" s="102"/>
      <c r="GM24" s="102"/>
      <c r="GN24" s="102"/>
      <c r="GO24" s="102"/>
      <c r="GP24" s="102"/>
      <c r="GQ24" s="102"/>
      <c r="GR24" s="102"/>
      <c r="GS24" s="102"/>
      <c r="GT24" s="102"/>
      <c r="GU24" s="102"/>
      <c r="GV24" s="102"/>
      <c r="GW24" s="102"/>
      <c r="GX24" s="102"/>
      <c r="GY24" s="102"/>
      <c r="GZ24" s="102"/>
      <c r="HA24" s="102"/>
      <c r="HB24" s="102"/>
      <c r="HC24" s="102"/>
      <c r="HD24" s="102"/>
      <c r="HE24" s="102"/>
      <c r="HF24" s="102"/>
      <c r="HG24" s="102"/>
      <c r="HH24" s="102"/>
      <c r="HI24" s="102"/>
      <c r="HJ24" s="102"/>
      <c r="HK24" s="102"/>
      <c r="HL24" s="102"/>
      <c r="HM24" s="102"/>
      <c r="HN24" s="102"/>
      <c r="HO24" s="102"/>
      <c r="HP24" s="102"/>
      <c r="HQ24" s="102"/>
      <c r="HR24" s="102"/>
      <c r="HS24" s="102"/>
      <c r="HT24" s="102"/>
      <c r="HU24" s="102"/>
      <c r="HV24" s="102"/>
      <c r="HW24" s="102"/>
      <c r="HX24" s="102"/>
      <c r="HY24" s="102"/>
      <c r="HZ24" s="102"/>
      <c r="IA24" s="102"/>
      <c r="IB24" s="102"/>
      <c r="IC24" s="102"/>
      <c r="ID24" s="102"/>
      <c r="IE24" s="102"/>
      <c r="IF24" s="102"/>
      <c r="IG24" s="102"/>
      <c r="IH24" s="102"/>
      <c r="II24" s="102"/>
      <c r="IJ24" s="102"/>
      <c r="IK24" s="102"/>
      <c r="IL24" s="102"/>
      <c r="IM24" s="102"/>
      <c r="IN24" s="102"/>
      <c r="IO24" s="102"/>
      <c r="IP24" s="102"/>
      <c r="IQ24" s="102"/>
      <c r="IR24" s="102"/>
      <c r="IS24" s="102"/>
      <c r="IT24" s="102"/>
      <c r="IU24" s="102"/>
      <c r="IV24" s="102"/>
      <c r="IW24" s="102"/>
      <c r="IX24" s="102"/>
      <c r="IY24" s="102"/>
      <c r="IZ24" s="102"/>
      <c r="JA24" s="102"/>
      <c r="JB24" s="102"/>
      <c r="JC24" s="102"/>
      <c r="JD24" s="102"/>
      <c r="JE24" s="102"/>
      <c r="JF24" s="102"/>
      <c r="JG24" s="102"/>
      <c r="JH24" s="102"/>
      <c r="JI24" s="102"/>
      <c r="JJ24" s="102"/>
      <c r="JK24" s="102"/>
      <c r="JL24" s="102"/>
      <c r="JM24" s="102"/>
      <c r="JN24" s="102"/>
      <c r="JO24" s="102"/>
      <c r="JP24" s="102"/>
      <c r="JQ24" s="102"/>
      <c r="JR24" s="102"/>
      <c r="JS24" s="102"/>
      <c r="JT24" s="102"/>
      <c r="JU24" s="102"/>
      <c r="JV24" s="102"/>
      <c r="JW24" s="102"/>
      <c r="JX24" s="102"/>
      <c r="JY24" s="102"/>
      <c r="JZ24" s="102"/>
      <c r="KA24" s="102"/>
      <c r="KB24" s="102"/>
      <c r="KC24" s="102"/>
      <c r="KD24" s="102"/>
      <c r="KE24" s="102"/>
      <c r="KF24" s="102"/>
      <c r="KG24" s="102"/>
      <c r="KH24" s="102"/>
      <c r="KI24" s="102"/>
      <c r="KJ24" s="102"/>
      <c r="KK24" s="102"/>
      <c r="KL24" s="102"/>
      <c r="KM24" s="102"/>
      <c r="KN24" s="102"/>
      <c r="KO24" s="102"/>
      <c r="KP24" s="102"/>
      <c r="KQ24" s="102"/>
      <c r="KR24" s="102"/>
      <c r="KS24" s="102"/>
      <c r="KT24" s="102"/>
      <c r="KU24" s="102"/>
      <c r="KV24" s="102"/>
      <c r="KW24" s="102"/>
      <c r="KX24" s="102"/>
      <c r="KY24" s="102"/>
      <c r="KZ24" s="102"/>
      <c r="LA24" s="102"/>
      <c r="LB24" s="102"/>
      <c r="LC24" s="102"/>
      <c r="LD24" s="102"/>
      <c r="LE24" s="102"/>
      <c r="LF24" s="102"/>
      <c r="LG24" s="102"/>
      <c r="LH24" s="102"/>
      <c r="LI24" s="102"/>
      <c r="LJ24" s="102"/>
      <c r="LK24" s="102"/>
      <c r="LL24" s="102"/>
      <c r="LM24" s="102"/>
      <c r="LN24" s="102"/>
      <c r="LO24" s="102"/>
      <c r="LP24" s="102"/>
      <c r="LQ24" s="102"/>
      <c r="LR24" s="102"/>
      <c r="LS24" s="102"/>
      <c r="LT24" s="102"/>
      <c r="LU24" s="102"/>
      <c r="LV24" s="102"/>
      <c r="LW24" s="102"/>
      <c r="LX24" s="102"/>
      <c r="LY24" s="102"/>
      <c r="LZ24" s="102"/>
      <c r="MA24" s="102"/>
      <c r="MB24" s="102"/>
      <c r="MC24" s="102"/>
      <c r="MD24" s="102"/>
      <c r="ME24" s="102"/>
      <c r="MF24" s="102"/>
      <c r="MG24" s="102"/>
      <c r="MH24" s="102"/>
      <c r="MI24" s="102"/>
      <c r="MJ24" s="102"/>
      <c r="MK24" s="102"/>
      <c r="ML24" s="102"/>
      <c r="MM24" s="102"/>
      <c r="MN24" s="102"/>
      <c r="MO24" s="102"/>
      <c r="MP24" s="102"/>
      <c r="MQ24" s="102"/>
      <c r="MR24" s="102"/>
      <c r="MS24" s="102"/>
      <c r="MT24" s="102"/>
      <c r="MU24" s="102"/>
      <c r="MV24" s="102"/>
      <c r="MW24" s="102"/>
      <c r="MX24" s="102"/>
      <c r="MY24" s="102"/>
      <c r="MZ24" s="102"/>
      <c r="NA24" s="102"/>
      <c r="NB24" s="102"/>
      <c r="NC24" s="102"/>
      <c r="ND24" s="102"/>
      <c r="NE24" s="102"/>
      <c r="NF24" s="102"/>
      <c r="NG24" s="102"/>
      <c r="NH24" s="102"/>
      <c r="NI24" s="102"/>
      <c r="NJ24" s="102"/>
      <c r="NK24" s="102"/>
      <c r="NL24" s="102"/>
      <c r="NM24" s="102"/>
      <c r="NN24" s="102"/>
      <c r="NO24" s="102"/>
      <c r="NP24" s="102"/>
      <c r="NQ24" s="102"/>
      <c r="NR24" s="102"/>
      <c r="NS24" s="102"/>
      <c r="NT24" s="102"/>
      <c r="NU24" s="102"/>
      <c r="NV24" s="102"/>
      <c r="NW24" s="102"/>
      <c r="NX24" s="102"/>
      <c r="NY24" s="102"/>
      <c r="NZ24" s="102"/>
      <c r="OA24" s="102"/>
      <c r="OB24" s="102"/>
      <c r="OC24" s="102"/>
      <c r="OD24" s="102"/>
      <c r="OE24" s="102"/>
      <c r="OF24" s="102"/>
      <c r="OG24" s="102"/>
      <c r="OH24" s="102"/>
      <c r="OI24" s="102"/>
      <c r="OJ24" s="102"/>
      <c r="OK24" s="102"/>
      <c r="OL24" s="102"/>
      <c r="OM24" s="102"/>
      <c r="ON24" s="102"/>
      <c r="OO24" s="102"/>
      <c r="OP24" s="102"/>
      <c r="OQ24" s="102"/>
      <c r="OR24" s="102"/>
      <c r="OS24" s="102"/>
      <c r="OT24" s="102"/>
      <c r="OU24" s="102"/>
      <c r="OV24" s="102"/>
      <c r="OW24" s="102"/>
      <c r="OX24" s="102"/>
      <c r="OY24" s="102"/>
      <c r="OZ24" s="102"/>
      <c r="PA24" s="102"/>
      <c r="PB24" s="102"/>
      <c r="PC24" s="102"/>
      <c r="PD24" s="102"/>
      <c r="PE24" s="102"/>
      <c r="PF24" s="102"/>
      <c r="PG24" s="102"/>
      <c r="PH24" s="102"/>
      <c r="PI24" s="102"/>
      <c r="PJ24" s="102"/>
      <c r="PK24" s="102"/>
      <c r="PL24" s="102"/>
      <c r="PM24" s="102"/>
      <c r="PN24" s="102"/>
      <c r="PO24" s="102"/>
      <c r="PP24" s="102"/>
      <c r="PQ24" s="102"/>
      <c r="PR24" s="102"/>
      <c r="PS24" s="102"/>
      <c r="PT24" s="102"/>
      <c r="PU24" s="102"/>
      <c r="PV24" s="102"/>
      <c r="PW24" s="102"/>
      <c r="PX24" s="102"/>
      <c r="PY24" s="102"/>
      <c r="PZ24" s="102"/>
      <c r="QA24" s="102"/>
      <c r="QB24" s="102"/>
      <c r="QC24" s="102"/>
      <c r="QD24" s="102"/>
      <c r="QE24" s="102"/>
      <c r="QF24" s="102"/>
      <c r="QG24" s="102"/>
      <c r="QH24" s="102"/>
      <c r="QI24" s="102"/>
      <c r="QJ24" s="102"/>
      <c r="QK24" s="102"/>
      <c r="QL24" s="102"/>
      <c r="QM24" s="102"/>
      <c r="QN24" s="102"/>
      <c r="QO24" s="102"/>
      <c r="QP24" s="102"/>
      <c r="QQ24" s="102"/>
      <c r="QR24" s="102"/>
      <c r="QS24" s="102"/>
      <c r="QT24" s="102"/>
      <c r="QU24" s="102"/>
      <c r="QV24" s="102"/>
      <c r="QW24" s="102"/>
      <c r="QX24" s="102"/>
      <c r="QY24" s="102"/>
      <c r="QZ24" s="102"/>
      <c r="RA24" s="102"/>
      <c r="RB24" s="102"/>
      <c r="RC24" s="102"/>
      <c r="RD24" s="102"/>
      <c r="RE24" s="102"/>
      <c r="RF24" s="102"/>
      <c r="RG24" s="102"/>
      <c r="RH24" s="102"/>
      <c r="RI24" s="102"/>
      <c r="RJ24" s="102"/>
      <c r="RK24" s="102"/>
      <c r="RL24" s="102"/>
      <c r="RM24" s="102"/>
      <c r="RN24" s="102"/>
      <c r="RO24" s="102"/>
      <c r="RP24" s="102"/>
      <c r="RQ24" s="102"/>
      <c r="RR24" s="102"/>
      <c r="RS24" s="102"/>
      <c r="RT24" s="102"/>
      <c r="RU24" s="102"/>
      <c r="RV24" s="102"/>
      <c r="RW24" s="102"/>
      <c r="RX24" s="102"/>
      <c r="RY24" s="102"/>
      <c r="RZ24" s="102"/>
      <c r="SA24" s="102"/>
      <c r="SB24" s="102"/>
      <c r="SC24" s="102"/>
      <c r="SD24" s="102"/>
      <c r="SE24" s="102"/>
      <c r="SF24" s="102"/>
      <c r="SG24" s="102"/>
      <c r="SH24" s="102"/>
      <c r="SI24" s="102"/>
      <c r="SJ24" s="102"/>
      <c r="SK24" s="102"/>
      <c r="SL24" s="102"/>
      <c r="SM24" s="102"/>
      <c r="SN24" s="102"/>
      <c r="SO24" s="102"/>
      <c r="SP24" s="102"/>
      <c r="SQ24" s="102"/>
      <c r="SR24" s="102"/>
      <c r="SS24" s="102"/>
      <c r="ST24" s="102"/>
      <c r="SU24" s="102"/>
      <c r="SV24" s="102"/>
      <c r="SW24" s="102"/>
      <c r="SX24" s="102"/>
      <c r="SY24" s="102"/>
      <c r="SZ24" s="102"/>
      <c r="TA24" s="102"/>
      <c r="TB24" s="102"/>
      <c r="TC24" s="102"/>
      <c r="TD24" s="102"/>
      <c r="TE24" s="102"/>
      <c r="TF24" s="102"/>
      <c r="TG24" s="102"/>
      <c r="TH24" s="102"/>
      <c r="TI24" s="102"/>
      <c r="TJ24" s="102"/>
      <c r="TK24" s="102"/>
      <c r="TL24" s="102"/>
      <c r="TM24" s="102"/>
      <c r="TN24" s="102"/>
      <c r="TO24" s="102"/>
      <c r="TP24" s="102"/>
      <c r="TQ24" s="102"/>
      <c r="TR24" s="102"/>
      <c r="TS24" s="102"/>
      <c r="TT24" s="102"/>
      <c r="TU24" s="102"/>
      <c r="TV24" s="102"/>
      <c r="TW24" s="102"/>
      <c r="TX24" s="102"/>
      <c r="TY24" s="102"/>
      <c r="TZ24" s="102"/>
      <c r="UA24" s="102"/>
      <c r="UB24" s="102"/>
      <c r="UC24" s="102"/>
      <c r="UD24" s="102"/>
      <c r="UE24" s="102"/>
      <c r="UF24" s="102"/>
      <c r="UG24" s="102"/>
      <c r="UH24" s="102"/>
      <c r="UI24" s="102"/>
      <c r="UJ24" s="102"/>
      <c r="UK24" s="102"/>
      <c r="UL24" s="102"/>
      <c r="UM24" s="102"/>
      <c r="UN24" s="102"/>
      <c r="UO24" s="102"/>
      <c r="UP24" s="102"/>
      <c r="UQ24" s="102"/>
      <c r="UR24" s="102"/>
      <c r="US24" s="102"/>
      <c r="UT24" s="102"/>
      <c r="UU24" s="102"/>
      <c r="UV24" s="102"/>
      <c r="UW24" s="102"/>
      <c r="UX24" s="102"/>
      <c r="UY24" s="102"/>
      <c r="UZ24" s="102"/>
      <c r="VA24" s="102"/>
      <c r="VB24" s="102"/>
      <c r="VC24" s="102"/>
      <c r="VD24" s="102"/>
      <c r="VE24" s="102"/>
      <c r="VF24" s="102"/>
      <c r="VG24" s="102"/>
      <c r="VH24" s="102"/>
      <c r="VI24" s="102"/>
      <c r="VJ24" s="102"/>
      <c r="VK24" s="102"/>
      <c r="VL24" s="102"/>
      <c r="VM24" s="102"/>
      <c r="VN24" s="102"/>
      <c r="VO24" s="102"/>
      <c r="VP24" s="102"/>
      <c r="VQ24" s="102"/>
      <c r="VR24" s="102"/>
      <c r="VS24" s="102"/>
      <c r="VT24" s="102"/>
      <c r="VU24" s="102"/>
      <c r="VV24" s="102"/>
      <c r="VW24" s="102"/>
      <c r="VX24" s="102"/>
      <c r="VY24" s="102"/>
      <c r="VZ24" s="102"/>
      <c r="WA24" s="102"/>
      <c r="WB24" s="102"/>
      <c r="WC24" s="102"/>
      <c r="WD24" s="102"/>
      <c r="WE24" s="102"/>
      <c r="WF24" s="102"/>
      <c r="WG24" s="102"/>
      <c r="WH24" s="102"/>
      <c r="WI24" s="102"/>
      <c r="WJ24" s="102"/>
      <c r="WK24" s="102"/>
      <c r="WL24" s="102"/>
      <c r="WM24" s="102"/>
      <c r="WN24" s="102"/>
      <c r="WO24" s="102"/>
      <c r="WP24" s="102"/>
      <c r="WQ24" s="102"/>
      <c r="WR24" s="102"/>
      <c r="WS24" s="102"/>
      <c r="WT24" s="102"/>
      <c r="WU24" s="102"/>
      <c r="WV24" s="102"/>
      <c r="WW24" s="102"/>
      <c r="WX24" s="102"/>
      <c r="WY24" s="102"/>
      <c r="WZ24" s="102"/>
      <c r="XA24" s="102"/>
      <c r="XB24" s="102"/>
      <c r="XC24" s="102"/>
      <c r="XD24" s="102"/>
      <c r="XE24" s="102"/>
      <c r="XF24" s="102"/>
      <c r="XG24" s="102"/>
      <c r="XH24" s="102"/>
      <c r="XI24" s="102"/>
      <c r="XJ24" s="102"/>
      <c r="XK24" s="102"/>
      <c r="XL24" s="102"/>
      <c r="XM24" s="102"/>
      <c r="XN24" s="102"/>
      <c r="XO24" s="102"/>
      <c r="XP24" s="102"/>
      <c r="XQ24" s="102"/>
      <c r="XR24" s="102"/>
      <c r="XS24" s="102"/>
      <c r="XT24" s="102"/>
      <c r="XU24" s="102"/>
      <c r="XV24" s="102"/>
      <c r="XW24" s="102"/>
      <c r="XX24" s="102"/>
      <c r="XY24" s="102"/>
      <c r="XZ24" s="102"/>
      <c r="YA24" s="102"/>
      <c r="YB24" s="102"/>
      <c r="YC24" s="102"/>
      <c r="YD24" s="102"/>
      <c r="YE24" s="102"/>
      <c r="YF24" s="102"/>
      <c r="YG24" s="102"/>
      <c r="YH24" s="102"/>
      <c r="YI24" s="102"/>
      <c r="YJ24" s="102"/>
      <c r="YK24" s="102"/>
      <c r="YL24" s="102"/>
      <c r="YM24" s="102"/>
      <c r="YN24" s="102"/>
      <c r="YO24" s="102"/>
      <c r="YP24" s="102"/>
      <c r="YQ24" s="102"/>
      <c r="YR24" s="102"/>
      <c r="YS24" s="102"/>
      <c r="YT24" s="102"/>
      <c r="YU24" s="102"/>
      <c r="YV24" s="102"/>
      <c r="YW24" s="102"/>
      <c r="YX24" s="102"/>
      <c r="YY24" s="102"/>
      <c r="YZ24" s="102"/>
      <c r="ZA24" s="102"/>
      <c r="ZB24" s="102"/>
      <c r="ZC24" s="102"/>
      <c r="ZD24" s="102"/>
      <c r="ZE24" s="102"/>
      <c r="ZF24" s="102"/>
      <c r="ZG24" s="102"/>
      <c r="ZH24" s="102"/>
      <c r="ZI24" s="102"/>
      <c r="ZJ24" s="102"/>
      <c r="ZK24" s="102"/>
      <c r="ZL24" s="102"/>
      <c r="ZM24" s="102"/>
      <c r="ZN24" s="102"/>
      <c r="ZO24" s="102"/>
      <c r="ZP24" s="102"/>
      <c r="ZQ24" s="102"/>
      <c r="ZR24" s="102"/>
      <c r="ZS24" s="102"/>
      <c r="ZT24" s="102"/>
      <c r="ZU24" s="102"/>
      <c r="ZV24" s="102"/>
      <c r="ZW24" s="102"/>
      <c r="ZX24" s="102"/>
      <c r="ZY24" s="102"/>
      <c r="ZZ24" s="102"/>
      <c r="AAA24" s="102"/>
      <c r="AAB24" s="102"/>
      <c r="AAC24" s="102"/>
      <c r="AAD24" s="102"/>
      <c r="AAE24" s="102"/>
      <c r="AAF24" s="102"/>
      <c r="AAG24" s="102"/>
      <c r="AAH24" s="102"/>
      <c r="AAI24" s="102"/>
      <c r="AAJ24" s="102"/>
      <c r="AAK24" s="102"/>
      <c r="AAL24" s="102"/>
      <c r="AAM24" s="102"/>
      <c r="AAN24" s="102"/>
      <c r="AAO24" s="102"/>
      <c r="AAP24" s="102"/>
      <c r="AAQ24" s="102"/>
      <c r="AAR24" s="102"/>
      <c r="AAS24" s="102"/>
      <c r="AAT24" s="102"/>
      <c r="AAU24" s="102"/>
      <c r="AAV24" s="102"/>
      <c r="AAW24" s="102"/>
      <c r="AAX24" s="102"/>
      <c r="AAY24" s="102"/>
      <c r="AAZ24" s="102"/>
      <c r="ABA24" s="102"/>
      <c r="ABB24" s="102"/>
      <c r="ABC24" s="102"/>
      <c r="ABD24" s="102"/>
      <c r="ABE24" s="102"/>
      <c r="ABF24" s="102"/>
      <c r="ABG24" s="102"/>
      <c r="ABH24" s="102"/>
      <c r="ABI24" s="102"/>
      <c r="ABJ24" s="102"/>
      <c r="ABK24" s="102"/>
      <c r="ABL24" s="102"/>
      <c r="ABM24" s="102"/>
      <c r="ABN24" s="102"/>
      <c r="ABO24" s="102"/>
      <c r="ABP24" s="102"/>
      <c r="ABQ24" s="102"/>
      <c r="ABR24" s="102"/>
      <c r="ABS24" s="102"/>
      <c r="ABT24" s="102"/>
      <c r="ABU24" s="102"/>
      <c r="ABV24" s="102"/>
      <c r="ABW24" s="102"/>
      <c r="ABX24" s="102"/>
      <c r="ABY24" s="102"/>
      <c r="ABZ24" s="102"/>
      <c r="ACA24" s="102"/>
      <c r="ACB24" s="102"/>
      <c r="ACC24" s="102"/>
      <c r="ACD24" s="102"/>
      <c r="ACE24" s="102"/>
      <c r="ACF24" s="102"/>
      <c r="ACG24" s="102"/>
      <c r="ACH24" s="102"/>
      <c r="ACI24" s="102"/>
      <c r="ACJ24" s="102"/>
      <c r="ACK24" s="102"/>
      <c r="ACL24" s="102"/>
      <c r="ACM24" s="102"/>
      <c r="ACN24" s="102"/>
      <c r="ACO24" s="102"/>
      <c r="ACP24" s="102"/>
      <c r="ACQ24" s="102"/>
      <c r="ACR24" s="102"/>
      <c r="ACS24" s="102"/>
      <c r="ACT24" s="102"/>
      <c r="ACU24" s="102"/>
      <c r="ACV24" s="102"/>
      <c r="ACW24" s="102"/>
      <c r="ACX24" s="102"/>
      <c r="ACY24" s="102"/>
      <c r="ACZ24" s="102"/>
      <c r="ADA24" s="102"/>
      <c r="ADB24" s="102"/>
      <c r="ADC24" s="102"/>
      <c r="ADD24" s="102"/>
      <c r="ADE24" s="102"/>
      <c r="ADF24" s="102"/>
      <c r="ADG24" s="102"/>
      <c r="ADH24" s="102"/>
      <c r="ADI24" s="102"/>
      <c r="ADJ24" s="102"/>
      <c r="ADK24" s="102"/>
      <c r="ADL24" s="102"/>
      <c r="ADM24" s="102"/>
      <c r="ADN24" s="102"/>
      <c r="ADO24" s="102"/>
      <c r="ADP24" s="102"/>
      <c r="ADQ24" s="102"/>
      <c r="ADR24" s="102"/>
      <c r="ADS24" s="102"/>
      <c r="ADT24" s="102"/>
      <c r="ADU24" s="102"/>
      <c r="ADV24" s="102"/>
      <c r="ADW24" s="102"/>
      <c r="ADX24" s="102"/>
      <c r="ADY24" s="102"/>
      <c r="ADZ24" s="102"/>
      <c r="AEA24" s="102"/>
      <c r="AEB24" s="102"/>
      <c r="AEC24" s="102"/>
      <c r="AED24" s="102"/>
      <c r="AEE24" s="102"/>
      <c r="AEF24" s="102"/>
      <c r="AEG24" s="102"/>
      <c r="AEH24" s="102"/>
      <c r="AEI24" s="102"/>
      <c r="AEJ24" s="102"/>
      <c r="AEK24" s="102"/>
      <c r="AEL24" s="102"/>
      <c r="AEM24" s="102"/>
      <c r="AEN24" s="102"/>
      <c r="AEO24" s="102"/>
      <c r="AEP24" s="102"/>
      <c r="AEQ24" s="102"/>
      <c r="AER24" s="102"/>
      <c r="AES24" s="102"/>
      <c r="AET24" s="102"/>
      <c r="AEU24" s="102"/>
      <c r="AEV24" s="102"/>
      <c r="AEW24" s="102"/>
      <c r="AEX24" s="102"/>
      <c r="AEY24" s="102"/>
      <c r="AEZ24" s="102"/>
      <c r="AFA24" s="102"/>
      <c r="AFB24" s="102"/>
      <c r="AFC24" s="102"/>
      <c r="AFD24" s="102"/>
      <c r="AFE24" s="102"/>
      <c r="AFF24" s="102"/>
      <c r="AFG24" s="102"/>
      <c r="AFH24" s="102"/>
      <c r="AFI24" s="102"/>
      <c r="AFJ24" s="102"/>
      <c r="AFK24" s="102"/>
      <c r="AFL24" s="102"/>
      <c r="AFM24" s="102"/>
      <c r="AFN24" s="102"/>
      <c r="AFO24" s="102"/>
      <c r="AFP24" s="102"/>
      <c r="AFQ24" s="102"/>
      <c r="AFR24" s="102"/>
      <c r="AFS24" s="102"/>
      <c r="AFT24" s="102"/>
      <c r="AFU24" s="102"/>
      <c r="AFV24" s="102"/>
      <c r="AFW24" s="102"/>
      <c r="AFX24" s="102"/>
      <c r="AFY24" s="102"/>
      <c r="AFZ24" s="102"/>
      <c r="AGA24" s="102"/>
      <c r="AGB24" s="102"/>
      <c r="AGC24" s="102"/>
      <c r="AGD24" s="102"/>
      <c r="AGE24" s="102"/>
      <c r="AGF24" s="102"/>
      <c r="AGG24" s="102"/>
      <c r="AGH24" s="102"/>
      <c r="AGI24" s="102"/>
      <c r="AGJ24" s="102"/>
      <c r="AGK24" s="102"/>
      <c r="AGL24" s="102"/>
      <c r="AGM24" s="102"/>
      <c r="AGN24" s="102"/>
      <c r="AGO24" s="102"/>
      <c r="AGP24" s="102"/>
      <c r="AGQ24" s="102"/>
      <c r="AGR24" s="102"/>
      <c r="AGS24" s="102"/>
      <c r="AGT24" s="102"/>
      <c r="AGU24" s="102"/>
      <c r="AGV24" s="102"/>
      <c r="AGW24" s="102"/>
      <c r="AGX24" s="102"/>
      <c r="AGY24" s="102"/>
      <c r="AGZ24" s="102"/>
      <c r="AHA24" s="102"/>
      <c r="AHB24" s="102"/>
      <c r="AHC24" s="102"/>
      <c r="AHD24" s="102"/>
      <c r="AHE24" s="102"/>
      <c r="AHF24" s="102"/>
      <c r="AHG24" s="102"/>
      <c r="AHH24" s="102"/>
      <c r="AHI24" s="102"/>
      <c r="AHJ24" s="102"/>
      <c r="AHK24" s="102"/>
      <c r="AHL24" s="102"/>
      <c r="AHM24" s="102"/>
      <c r="AHN24" s="102"/>
      <c r="AHO24" s="102"/>
      <c r="AHP24" s="102"/>
      <c r="AHQ24" s="102"/>
      <c r="AHR24" s="102"/>
      <c r="AHS24" s="102"/>
      <c r="AHT24" s="102"/>
      <c r="AHU24" s="102"/>
      <c r="AHV24" s="102"/>
      <c r="AHW24" s="102"/>
      <c r="AHX24" s="102"/>
      <c r="AHY24" s="102"/>
      <c r="AHZ24" s="102"/>
      <c r="AIA24" s="102"/>
      <c r="AIB24" s="102"/>
      <c r="AIC24" s="102"/>
      <c r="AID24" s="102"/>
      <c r="AIE24" s="102"/>
      <c r="AIF24" s="102"/>
      <c r="AIG24" s="102"/>
      <c r="AIH24" s="102"/>
      <c r="AII24" s="102"/>
      <c r="AIJ24" s="102"/>
      <c r="AIK24" s="102"/>
      <c r="AIL24" s="102"/>
      <c r="AIM24" s="102"/>
      <c r="AIN24" s="102"/>
      <c r="AIO24" s="102"/>
      <c r="AIP24" s="102"/>
      <c r="AIQ24" s="102"/>
      <c r="AIR24" s="102"/>
      <c r="AIS24" s="102"/>
      <c r="AIT24" s="102"/>
      <c r="AIU24" s="102"/>
      <c r="AIV24" s="102"/>
      <c r="AIW24" s="102"/>
      <c r="AIX24" s="102"/>
      <c r="AIY24" s="102"/>
      <c r="AIZ24" s="102"/>
      <c r="AJA24" s="102"/>
      <c r="AJB24" s="102"/>
      <c r="AJC24" s="102"/>
      <c r="AJD24" s="102"/>
      <c r="AJE24" s="102"/>
      <c r="AJF24" s="102"/>
      <c r="AJG24" s="102"/>
      <c r="AJH24" s="102"/>
      <c r="AJI24" s="102"/>
      <c r="AJJ24" s="102"/>
      <c r="AJK24" s="102"/>
      <c r="AJL24" s="102"/>
      <c r="AJM24" s="102"/>
      <c r="AJN24" s="102"/>
      <c r="AJO24" s="102"/>
      <c r="AJP24" s="102"/>
      <c r="AJQ24" s="102"/>
      <c r="AJR24" s="102"/>
      <c r="AJS24" s="102"/>
      <c r="AJT24" s="102"/>
      <c r="AJU24" s="102"/>
      <c r="AJV24" s="102"/>
      <c r="AJW24" s="102"/>
      <c r="AJX24" s="102"/>
      <c r="AJY24" s="102"/>
      <c r="AJZ24" s="102"/>
      <c r="AKA24" s="102"/>
      <c r="AKB24" s="102"/>
      <c r="AKC24" s="102"/>
      <c r="AKD24" s="102"/>
      <c r="AKE24" s="102"/>
      <c r="AKF24" s="102"/>
      <c r="AKG24" s="102"/>
      <c r="AKH24" s="102"/>
      <c r="AKI24" s="102"/>
      <c r="AKJ24" s="102"/>
      <c r="AKK24" s="102"/>
      <c r="AKL24" s="102"/>
      <c r="AKM24" s="102"/>
      <c r="AKN24" s="102"/>
      <c r="AKO24" s="102"/>
      <c r="AKP24" s="102"/>
      <c r="AKQ24" s="102"/>
      <c r="AKR24" s="102"/>
      <c r="AKS24" s="102"/>
      <c r="AKT24" s="102"/>
      <c r="AKU24" s="102"/>
      <c r="AKV24" s="102"/>
      <c r="AKW24" s="102"/>
      <c r="AKX24" s="102"/>
      <c r="AKY24" s="102"/>
      <c r="AKZ24" s="102"/>
      <c r="ALA24" s="102"/>
      <c r="ALB24" s="102"/>
      <c r="ALC24" s="102"/>
      <c r="ALD24" s="102"/>
      <c r="ALE24" s="102"/>
      <c r="ALF24" s="102"/>
      <c r="ALG24" s="102"/>
      <c r="ALH24" s="102"/>
      <c r="ALI24" s="102"/>
      <c r="ALJ24" s="102"/>
      <c r="ALK24" s="102"/>
      <c r="ALL24" s="102"/>
      <c r="ALM24" s="102"/>
      <c r="ALN24" s="102"/>
      <c r="ALO24" s="102"/>
      <c r="ALP24" s="102"/>
      <c r="ALQ24" s="102"/>
      <c r="ALR24" s="102"/>
      <c r="ALS24" s="102"/>
      <c r="ALT24" s="102"/>
      <c r="ALU24" s="102"/>
      <c r="ALV24" s="102"/>
      <c r="ALW24" s="102"/>
      <c r="ALX24" s="102"/>
      <c r="ALY24" s="102"/>
      <c r="ALZ24" s="102"/>
      <c r="AMA24" s="102"/>
      <c r="AMB24" s="102"/>
      <c r="AMC24" s="102"/>
    </row>
    <row r="25" spans="1:1017" customFormat="1" ht="45">
      <c r="A25" s="15" t="s">
        <v>128</v>
      </c>
      <c r="B25" s="214" t="s">
        <v>38</v>
      </c>
      <c r="C25" s="213" t="s">
        <v>563</v>
      </c>
      <c r="D25" s="213" t="s">
        <v>554</v>
      </c>
      <c r="E25" s="214" t="s">
        <v>33</v>
      </c>
      <c r="F25" s="214" t="s">
        <v>564</v>
      </c>
      <c r="G25" s="214" t="s">
        <v>565</v>
      </c>
      <c r="H25" s="215">
        <v>8320</v>
      </c>
      <c r="I25" s="215">
        <v>5820</v>
      </c>
      <c r="J25" s="215"/>
      <c r="K25" s="215"/>
      <c r="L25" s="216">
        <f t="shared" si="0"/>
        <v>69.95192307692308</v>
      </c>
      <c r="M25" s="217"/>
      <c r="N25" s="218">
        <v>3</v>
      </c>
      <c r="O25" s="218">
        <v>4</v>
      </c>
      <c r="P25" s="218"/>
      <c r="Q25" s="264"/>
      <c r="R25" s="125" t="s">
        <v>44</v>
      </c>
      <c r="S25" s="101" t="s">
        <v>566</v>
      </c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  <c r="BM25" s="102"/>
      <c r="BN25" s="102"/>
      <c r="BO25" s="102"/>
      <c r="BP25" s="102"/>
      <c r="BQ25" s="102"/>
      <c r="BR25" s="102"/>
      <c r="BS25" s="102"/>
      <c r="BT25" s="102"/>
      <c r="BU25" s="102"/>
      <c r="BV25" s="102"/>
      <c r="BW25" s="102"/>
      <c r="BX25" s="102"/>
      <c r="BY25" s="102"/>
      <c r="BZ25" s="102"/>
      <c r="CA25" s="102"/>
      <c r="CB25" s="102"/>
      <c r="CC25" s="102"/>
      <c r="CD25" s="102"/>
      <c r="CE25" s="102"/>
      <c r="CF25" s="102"/>
      <c r="CG25" s="102"/>
      <c r="CH25" s="102"/>
      <c r="CI25" s="102"/>
      <c r="CJ25" s="102"/>
      <c r="CK25" s="102"/>
      <c r="CL25" s="102"/>
      <c r="CM25" s="102"/>
      <c r="CN25" s="102"/>
      <c r="CO25" s="102"/>
      <c r="CP25" s="102"/>
      <c r="CQ25" s="102"/>
      <c r="CR25" s="102"/>
      <c r="CS25" s="102"/>
      <c r="CT25" s="102"/>
      <c r="CU25" s="102"/>
      <c r="CV25" s="102"/>
      <c r="CW25" s="102"/>
      <c r="CX25" s="102"/>
      <c r="CY25" s="102"/>
      <c r="CZ25" s="102"/>
      <c r="DA25" s="102"/>
      <c r="DB25" s="102"/>
      <c r="DC25" s="102"/>
      <c r="DD25" s="102"/>
      <c r="DE25" s="102"/>
      <c r="DF25" s="102"/>
      <c r="DG25" s="102"/>
      <c r="DH25" s="102"/>
      <c r="DI25" s="102"/>
      <c r="DJ25" s="102"/>
      <c r="DK25" s="102"/>
      <c r="DL25" s="102"/>
      <c r="DM25" s="102"/>
      <c r="DN25" s="102"/>
      <c r="DO25" s="102"/>
      <c r="DP25" s="102"/>
      <c r="DQ25" s="102"/>
      <c r="DR25" s="102"/>
      <c r="DS25" s="102"/>
      <c r="DT25" s="102"/>
      <c r="DU25" s="102"/>
      <c r="DV25" s="102"/>
      <c r="DW25" s="102"/>
      <c r="DX25" s="102"/>
      <c r="DY25" s="102"/>
      <c r="DZ25" s="102"/>
      <c r="EA25" s="102"/>
      <c r="EB25" s="102"/>
      <c r="EC25" s="102"/>
      <c r="ED25" s="102"/>
      <c r="EE25" s="102"/>
      <c r="EF25" s="102"/>
      <c r="EG25" s="102"/>
      <c r="EH25" s="102"/>
      <c r="EI25" s="102"/>
      <c r="EJ25" s="102"/>
      <c r="EK25" s="102"/>
      <c r="EL25" s="102"/>
      <c r="EM25" s="102"/>
      <c r="EN25" s="102"/>
      <c r="EO25" s="102"/>
      <c r="EP25" s="102"/>
      <c r="EQ25" s="102"/>
      <c r="ER25" s="102"/>
      <c r="ES25" s="102"/>
      <c r="ET25" s="102"/>
      <c r="EU25" s="102"/>
      <c r="EV25" s="102"/>
      <c r="EW25" s="102"/>
      <c r="EX25" s="102"/>
      <c r="EY25" s="102"/>
      <c r="EZ25" s="102"/>
      <c r="FA25" s="102"/>
      <c r="FB25" s="102"/>
      <c r="FC25" s="102"/>
      <c r="FD25" s="102"/>
      <c r="FE25" s="102"/>
      <c r="FF25" s="102"/>
      <c r="FG25" s="102"/>
      <c r="FH25" s="102"/>
      <c r="FI25" s="102"/>
      <c r="FJ25" s="102"/>
      <c r="FK25" s="102"/>
      <c r="FL25" s="102"/>
      <c r="FM25" s="102"/>
      <c r="FN25" s="102"/>
      <c r="FO25" s="102"/>
      <c r="FP25" s="102"/>
      <c r="FQ25" s="102"/>
      <c r="FR25" s="102"/>
      <c r="FS25" s="102"/>
      <c r="FT25" s="102"/>
      <c r="FU25" s="102"/>
      <c r="FV25" s="102"/>
      <c r="FW25" s="102"/>
      <c r="FX25" s="102"/>
      <c r="FY25" s="102"/>
      <c r="FZ25" s="102"/>
      <c r="GA25" s="102"/>
      <c r="GB25" s="102"/>
      <c r="GC25" s="102"/>
      <c r="GD25" s="102"/>
      <c r="GE25" s="102"/>
      <c r="GF25" s="102"/>
      <c r="GG25" s="102"/>
      <c r="GH25" s="102"/>
      <c r="GI25" s="102"/>
      <c r="GJ25" s="102"/>
      <c r="GK25" s="102"/>
      <c r="GL25" s="102"/>
      <c r="GM25" s="102"/>
      <c r="GN25" s="102"/>
      <c r="GO25" s="102"/>
      <c r="GP25" s="102"/>
      <c r="GQ25" s="102"/>
      <c r="GR25" s="102"/>
      <c r="GS25" s="102"/>
      <c r="GT25" s="102"/>
      <c r="GU25" s="102"/>
      <c r="GV25" s="102"/>
      <c r="GW25" s="102"/>
      <c r="GX25" s="102"/>
      <c r="GY25" s="102"/>
      <c r="GZ25" s="102"/>
      <c r="HA25" s="102"/>
      <c r="HB25" s="102"/>
      <c r="HC25" s="102"/>
      <c r="HD25" s="102"/>
      <c r="HE25" s="102"/>
      <c r="HF25" s="102"/>
      <c r="HG25" s="102"/>
      <c r="HH25" s="102"/>
      <c r="HI25" s="102"/>
      <c r="HJ25" s="102"/>
      <c r="HK25" s="102"/>
      <c r="HL25" s="102"/>
      <c r="HM25" s="102"/>
      <c r="HN25" s="102"/>
      <c r="HO25" s="102"/>
      <c r="HP25" s="102"/>
      <c r="HQ25" s="102"/>
      <c r="HR25" s="102"/>
      <c r="HS25" s="102"/>
      <c r="HT25" s="102"/>
      <c r="HU25" s="102"/>
      <c r="HV25" s="102"/>
      <c r="HW25" s="102"/>
      <c r="HX25" s="102"/>
      <c r="HY25" s="102"/>
      <c r="HZ25" s="102"/>
      <c r="IA25" s="102"/>
      <c r="IB25" s="102"/>
      <c r="IC25" s="102"/>
      <c r="ID25" s="102"/>
      <c r="IE25" s="102"/>
      <c r="IF25" s="102"/>
      <c r="IG25" s="102"/>
      <c r="IH25" s="102"/>
      <c r="II25" s="102"/>
      <c r="IJ25" s="102"/>
      <c r="IK25" s="102"/>
      <c r="IL25" s="102"/>
      <c r="IM25" s="102"/>
      <c r="IN25" s="102"/>
      <c r="IO25" s="102"/>
      <c r="IP25" s="102"/>
      <c r="IQ25" s="102"/>
      <c r="IR25" s="102"/>
      <c r="IS25" s="102"/>
      <c r="IT25" s="102"/>
      <c r="IU25" s="102"/>
      <c r="IV25" s="102"/>
      <c r="IW25" s="102"/>
      <c r="IX25" s="102"/>
      <c r="IY25" s="102"/>
      <c r="IZ25" s="102"/>
      <c r="JA25" s="102"/>
      <c r="JB25" s="102"/>
      <c r="JC25" s="102"/>
      <c r="JD25" s="102"/>
      <c r="JE25" s="102"/>
      <c r="JF25" s="102"/>
      <c r="JG25" s="102"/>
      <c r="JH25" s="102"/>
      <c r="JI25" s="102"/>
      <c r="JJ25" s="102"/>
      <c r="JK25" s="102"/>
      <c r="JL25" s="102"/>
      <c r="JM25" s="102"/>
      <c r="JN25" s="102"/>
      <c r="JO25" s="102"/>
      <c r="JP25" s="102"/>
      <c r="JQ25" s="102"/>
      <c r="JR25" s="102"/>
      <c r="JS25" s="102"/>
      <c r="JT25" s="102"/>
      <c r="JU25" s="102"/>
      <c r="JV25" s="102"/>
      <c r="JW25" s="102"/>
      <c r="JX25" s="102"/>
      <c r="JY25" s="102"/>
      <c r="JZ25" s="102"/>
      <c r="KA25" s="102"/>
      <c r="KB25" s="102"/>
      <c r="KC25" s="102"/>
      <c r="KD25" s="102"/>
      <c r="KE25" s="102"/>
      <c r="KF25" s="102"/>
      <c r="KG25" s="102"/>
      <c r="KH25" s="102"/>
      <c r="KI25" s="102"/>
      <c r="KJ25" s="102"/>
      <c r="KK25" s="102"/>
      <c r="KL25" s="102"/>
      <c r="KM25" s="102"/>
      <c r="KN25" s="102"/>
      <c r="KO25" s="102"/>
      <c r="KP25" s="102"/>
      <c r="KQ25" s="102"/>
      <c r="KR25" s="102"/>
      <c r="KS25" s="102"/>
      <c r="KT25" s="102"/>
      <c r="KU25" s="102"/>
      <c r="KV25" s="102"/>
      <c r="KW25" s="102"/>
      <c r="KX25" s="102"/>
      <c r="KY25" s="102"/>
      <c r="KZ25" s="102"/>
      <c r="LA25" s="102"/>
      <c r="LB25" s="102"/>
      <c r="LC25" s="102"/>
      <c r="LD25" s="102"/>
      <c r="LE25" s="102"/>
      <c r="LF25" s="102"/>
      <c r="LG25" s="102"/>
      <c r="LH25" s="102"/>
      <c r="LI25" s="102"/>
      <c r="LJ25" s="102"/>
      <c r="LK25" s="102"/>
      <c r="LL25" s="102"/>
      <c r="LM25" s="102"/>
      <c r="LN25" s="102"/>
      <c r="LO25" s="102"/>
      <c r="LP25" s="102"/>
      <c r="LQ25" s="102"/>
      <c r="LR25" s="102"/>
      <c r="LS25" s="102"/>
      <c r="LT25" s="102"/>
      <c r="LU25" s="102"/>
      <c r="LV25" s="102"/>
      <c r="LW25" s="102"/>
      <c r="LX25" s="102"/>
      <c r="LY25" s="102"/>
      <c r="LZ25" s="102"/>
      <c r="MA25" s="102"/>
      <c r="MB25" s="102"/>
      <c r="MC25" s="102"/>
      <c r="MD25" s="102"/>
      <c r="ME25" s="102"/>
      <c r="MF25" s="102"/>
      <c r="MG25" s="102"/>
      <c r="MH25" s="102"/>
      <c r="MI25" s="102"/>
      <c r="MJ25" s="102"/>
      <c r="MK25" s="102"/>
      <c r="ML25" s="102"/>
      <c r="MM25" s="102"/>
      <c r="MN25" s="102"/>
      <c r="MO25" s="102"/>
      <c r="MP25" s="102"/>
      <c r="MQ25" s="102"/>
      <c r="MR25" s="102"/>
      <c r="MS25" s="102"/>
      <c r="MT25" s="102"/>
      <c r="MU25" s="102"/>
      <c r="MV25" s="102"/>
      <c r="MW25" s="102"/>
      <c r="MX25" s="102"/>
      <c r="MY25" s="102"/>
      <c r="MZ25" s="102"/>
      <c r="NA25" s="102"/>
      <c r="NB25" s="102"/>
      <c r="NC25" s="102"/>
      <c r="ND25" s="102"/>
      <c r="NE25" s="102"/>
      <c r="NF25" s="102"/>
      <c r="NG25" s="102"/>
      <c r="NH25" s="102"/>
      <c r="NI25" s="102"/>
      <c r="NJ25" s="102"/>
      <c r="NK25" s="102"/>
      <c r="NL25" s="102"/>
      <c r="NM25" s="102"/>
      <c r="NN25" s="102"/>
      <c r="NO25" s="102"/>
      <c r="NP25" s="102"/>
      <c r="NQ25" s="102"/>
      <c r="NR25" s="102"/>
      <c r="NS25" s="102"/>
      <c r="NT25" s="102"/>
      <c r="NU25" s="102"/>
      <c r="NV25" s="102"/>
      <c r="NW25" s="102"/>
      <c r="NX25" s="102"/>
      <c r="NY25" s="102"/>
      <c r="NZ25" s="102"/>
      <c r="OA25" s="102"/>
      <c r="OB25" s="102"/>
      <c r="OC25" s="102"/>
      <c r="OD25" s="102"/>
      <c r="OE25" s="102"/>
      <c r="OF25" s="102"/>
      <c r="OG25" s="102"/>
      <c r="OH25" s="102"/>
      <c r="OI25" s="102"/>
      <c r="OJ25" s="102"/>
      <c r="OK25" s="102"/>
      <c r="OL25" s="102"/>
      <c r="OM25" s="102"/>
      <c r="ON25" s="102"/>
      <c r="OO25" s="102"/>
      <c r="OP25" s="102"/>
      <c r="OQ25" s="102"/>
      <c r="OR25" s="102"/>
      <c r="OS25" s="102"/>
      <c r="OT25" s="102"/>
      <c r="OU25" s="102"/>
      <c r="OV25" s="102"/>
      <c r="OW25" s="102"/>
      <c r="OX25" s="102"/>
      <c r="OY25" s="102"/>
      <c r="OZ25" s="102"/>
      <c r="PA25" s="102"/>
      <c r="PB25" s="102"/>
      <c r="PC25" s="102"/>
      <c r="PD25" s="102"/>
      <c r="PE25" s="102"/>
      <c r="PF25" s="102"/>
      <c r="PG25" s="102"/>
      <c r="PH25" s="102"/>
      <c r="PI25" s="102"/>
      <c r="PJ25" s="102"/>
      <c r="PK25" s="102"/>
      <c r="PL25" s="102"/>
      <c r="PM25" s="102"/>
      <c r="PN25" s="102"/>
      <c r="PO25" s="102"/>
      <c r="PP25" s="102"/>
      <c r="PQ25" s="102"/>
      <c r="PR25" s="102"/>
      <c r="PS25" s="102"/>
      <c r="PT25" s="102"/>
      <c r="PU25" s="102"/>
      <c r="PV25" s="102"/>
      <c r="PW25" s="102"/>
      <c r="PX25" s="102"/>
      <c r="PY25" s="102"/>
      <c r="PZ25" s="102"/>
      <c r="QA25" s="102"/>
      <c r="QB25" s="102"/>
      <c r="QC25" s="102"/>
      <c r="QD25" s="102"/>
      <c r="QE25" s="102"/>
      <c r="QF25" s="102"/>
      <c r="QG25" s="102"/>
      <c r="QH25" s="102"/>
      <c r="QI25" s="102"/>
      <c r="QJ25" s="102"/>
      <c r="QK25" s="102"/>
      <c r="QL25" s="102"/>
      <c r="QM25" s="102"/>
      <c r="QN25" s="102"/>
      <c r="QO25" s="102"/>
      <c r="QP25" s="102"/>
      <c r="QQ25" s="102"/>
      <c r="QR25" s="102"/>
      <c r="QS25" s="102"/>
      <c r="QT25" s="102"/>
      <c r="QU25" s="102"/>
      <c r="QV25" s="102"/>
      <c r="QW25" s="102"/>
      <c r="QX25" s="102"/>
      <c r="QY25" s="102"/>
      <c r="QZ25" s="102"/>
      <c r="RA25" s="102"/>
      <c r="RB25" s="102"/>
      <c r="RC25" s="102"/>
      <c r="RD25" s="102"/>
      <c r="RE25" s="102"/>
      <c r="RF25" s="102"/>
      <c r="RG25" s="102"/>
      <c r="RH25" s="102"/>
      <c r="RI25" s="102"/>
      <c r="RJ25" s="102"/>
      <c r="RK25" s="102"/>
      <c r="RL25" s="102"/>
      <c r="RM25" s="102"/>
      <c r="RN25" s="102"/>
      <c r="RO25" s="102"/>
      <c r="RP25" s="102"/>
      <c r="RQ25" s="102"/>
      <c r="RR25" s="102"/>
      <c r="RS25" s="102"/>
      <c r="RT25" s="102"/>
      <c r="RU25" s="102"/>
      <c r="RV25" s="102"/>
      <c r="RW25" s="102"/>
      <c r="RX25" s="102"/>
      <c r="RY25" s="102"/>
      <c r="RZ25" s="102"/>
      <c r="SA25" s="102"/>
      <c r="SB25" s="102"/>
      <c r="SC25" s="102"/>
      <c r="SD25" s="102"/>
      <c r="SE25" s="102"/>
      <c r="SF25" s="102"/>
      <c r="SG25" s="102"/>
      <c r="SH25" s="102"/>
      <c r="SI25" s="102"/>
      <c r="SJ25" s="102"/>
      <c r="SK25" s="102"/>
      <c r="SL25" s="102"/>
      <c r="SM25" s="102"/>
      <c r="SN25" s="102"/>
      <c r="SO25" s="102"/>
      <c r="SP25" s="102"/>
      <c r="SQ25" s="102"/>
      <c r="SR25" s="102"/>
      <c r="SS25" s="102"/>
      <c r="ST25" s="102"/>
      <c r="SU25" s="102"/>
      <c r="SV25" s="102"/>
      <c r="SW25" s="102"/>
      <c r="SX25" s="102"/>
      <c r="SY25" s="102"/>
      <c r="SZ25" s="102"/>
      <c r="TA25" s="102"/>
      <c r="TB25" s="102"/>
      <c r="TC25" s="102"/>
      <c r="TD25" s="102"/>
      <c r="TE25" s="102"/>
      <c r="TF25" s="102"/>
      <c r="TG25" s="102"/>
      <c r="TH25" s="102"/>
      <c r="TI25" s="102"/>
      <c r="TJ25" s="102"/>
      <c r="TK25" s="102"/>
      <c r="TL25" s="102"/>
      <c r="TM25" s="102"/>
      <c r="TN25" s="102"/>
      <c r="TO25" s="102"/>
      <c r="TP25" s="102"/>
      <c r="TQ25" s="102"/>
      <c r="TR25" s="102"/>
      <c r="TS25" s="102"/>
      <c r="TT25" s="102"/>
      <c r="TU25" s="102"/>
      <c r="TV25" s="102"/>
      <c r="TW25" s="102"/>
      <c r="TX25" s="102"/>
      <c r="TY25" s="102"/>
      <c r="TZ25" s="102"/>
      <c r="UA25" s="102"/>
      <c r="UB25" s="102"/>
      <c r="UC25" s="102"/>
      <c r="UD25" s="102"/>
      <c r="UE25" s="102"/>
      <c r="UF25" s="102"/>
      <c r="UG25" s="102"/>
      <c r="UH25" s="102"/>
      <c r="UI25" s="102"/>
      <c r="UJ25" s="102"/>
      <c r="UK25" s="102"/>
      <c r="UL25" s="102"/>
      <c r="UM25" s="102"/>
      <c r="UN25" s="102"/>
      <c r="UO25" s="102"/>
      <c r="UP25" s="102"/>
      <c r="UQ25" s="102"/>
      <c r="UR25" s="102"/>
      <c r="US25" s="102"/>
      <c r="UT25" s="102"/>
      <c r="UU25" s="102"/>
      <c r="UV25" s="102"/>
      <c r="UW25" s="102"/>
      <c r="UX25" s="102"/>
      <c r="UY25" s="102"/>
      <c r="UZ25" s="102"/>
      <c r="VA25" s="102"/>
      <c r="VB25" s="102"/>
      <c r="VC25" s="102"/>
      <c r="VD25" s="102"/>
      <c r="VE25" s="102"/>
      <c r="VF25" s="102"/>
      <c r="VG25" s="102"/>
      <c r="VH25" s="102"/>
      <c r="VI25" s="102"/>
      <c r="VJ25" s="102"/>
      <c r="VK25" s="102"/>
      <c r="VL25" s="102"/>
      <c r="VM25" s="102"/>
      <c r="VN25" s="102"/>
      <c r="VO25" s="102"/>
      <c r="VP25" s="102"/>
      <c r="VQ25" s="102"/>
      <c r="VR25" s="102"/>
      <c r="VS25" s="102"/>
      <c r="VT25" s="102"/>
      <c r="VU25" s="102"/>
      <c r="VV25" s="102"/>
      <c r="VW25" s="102"/>
      <c r="VX25" s="102"/>
      <c r="VY25" s="102"/>
      <c r="VZ25" s="102"/>
      <c r="WA25" s="102"/>
      <c r="WB25" s="102"/>
      <c r="WC25" s="102"/>
      <c r="WD25" s="102"/>
      <c r="WE25" s="102"/>
      <c r="WF25" s="102"/>
      <c r="WG25" s="102"/>
      <c r="WH25" s="102"/>
      <c r="WI25" s="102"/>
      <c r="WJ25" s="102"/>
      <c r="WK25" s="102"/>
      <c r="WL25" s="102"/>
      <c r="WM25" s="102"/>
      <c r="WN25" s="102"/>
      <c r="WO25" s="102"/>
      <c r="WP25" s="102"/>
      <c r="WQ25" s="102"/>
      <c r="WR25" s="102"/>
      <c r="WS25" s="102"/>
      <c r="WT25" s="102"/>
      <c r="WU25" s="102"/>
      <c r="WV25" s="102"/>
      <c r="WW25" s="102"/>
      <c r="WX25" s="102"/>
      <c r="WY25" s="102"/>
      <c r="WZ25" s="102"/>
      <c r="XA25" s="102"/>
      <c r="XB25" s="102"/>
      <c r="XC25" s="102"/>
      <c r="XD25" s="102"/>
      <c r="XE25" s="102"/>
      <c r="XF25" s="102"/>
      <c r="XG25" s="102"/>
      <c r="XH25" s="102"/>
      <c r="XI25" s="102"/>
      <c r="XJ25" s="102"/>
      <c r="XK25" s="102"/>
      <c r="XL25" s="102"/>
      <c r="XM25" s="102"/>
      <c r="XN25" s="102"/>
      <c r="XO25" s="102"/>
      <c r="XP25" s="102"/>
      <c r="XQ25" s="102"/>
      <c r="XR25" s="102"/>
      <c r="XS25" s="102"/>
      <c r="XT25" s="102"/>
      <c r="XU25" s="102"/>
      <c r="XV25" s="102"/>
      <c r="XW25" s="102"/>
      <c r="XX25" s="102"/>
      <c r="XY25" s="102"/>
      <c r="XZ25" s="102"/>
      <c r="YA25" s="102"/>
      <c r="YB25" s="102"/>
      <c r="YC25" s="102"/>
      <c r="YD25" s="102"/>
      <c r="YE25" s="102"/>
      <c r="YF25" s="102"/>
      <c r="YG25" s="102"/>
      <c r="YH25" s="102"/>
      <c r="YI25" s="102"/>
      <c r="YJ25" s="102"/>
      <c r="YK25" s="102"/>
      <c r="YL25" s="102"/>
      <c r="YM25" s="102"/>
      <c r="YN25" s="102"/>
      <c r="YO25" s="102"/>
      <c r="YP25" s="102"/>
      <c r="YQ25" s="102"/>
      <c r="YR25" s="102"/>
      <c r="YS25" s="102"/>
      <c r="YT25" s="102"/>
      <c r="YU25" s="102"/>
      <c r="YV25" s="102"/>
      <c r="YW25" s="102"/>
      <c r="YX25" s="102"/>
      <c r="YY25" s="102"/>
      <c r="YZ25" s="102"/>
      <c r="ZA25" s="102"/>
      <c r="ZB25" s="102"/>
      <c r="ZC25" s="102"/>
      <c r="ZD25" s="102"/>
      <c r="ZE25" s="102"/>
      <c r="ZF25" s="102"/>
      <c r="ZG25" s="102"/>
      <c r="ZH25" s="102"/>
      <c r="ZI25" s="102"/>
      <c r="ZJ25" s="102"/>
      <c r="ZK25" s="102"/>
      <c r="ZL25" s="102"/>
      <c r="ZM25" s="102"/>
      <c r="ZN25" s="102"/>
      <c r="ZO25" s="102"/>
      <c r="ZP25" s="102"/>
      <c r="ZQ25" s="102"/>
      <c r="ZR25" s="102"/>
      <c r="ZS25" s="102"/>
      <c r="ZT25" s="102"/>
      <c r="ZU25" s="102"/>
      <c r="ZV25" s="102"/>
      <c r="ZW25" s="102"/>
      <c r="ZX25" s="102"/>
      <c r="ZY25" s="102"/>
      <c r="ZZ25" s="102"/>
      <c r="AAA25" s="102"/>
      <c r="AAB25" s="102"/>
      <c r="AAC25" s="102"/>
      <c r="AAD25" s="102"/>
      <c r="AAE25" s="102"/>
      <c r="AAF25" s="102"/>
      <c r="AAG25" s="102"/>
      <c r="AAH25" s="102"/>
      <c r="AAI25" s="102"/>
      <c r="AAJ25" s="102"/>
      <c r="AAK25" s="102"/>
      <c r="AAL25" s="102"/>
      <c r="AAM25" s="102"/>
      <c r="AAN25" s="102"/>
      <c r="AAO25" s="102"/>
      <c r="AAP25" s="102"/>
      <c r="AAQ25" s="102"/>
      <c r="AAR25" s="102"/>
      <c r="AAS25" s="102"/>
      <c r="AAT25" s="102"/>
      <c r="AAU25" s="102"/>
      <c r="AAV25" s="102"/>
      <c r="AAW25" s="102"/>
      <c r="AAX25" s="102"/>
      <c r="AAY25" s="102"/>
      <c r="AAZ25" s="102"/>
      <c r="ABA25" s="102"/>
      <c r="ABB25" s="102"/>
      <c r="ABC25" s="102"/>
      <c r="ABD25" s="102"/>
      <c r="ABE25" s="102"/>
      <c r="ABF25" s="102"/>
      <c r="ABG25" s="102"/>
      <c r="ABH25" s="102"/>
      <c r="ABI25" s="102"/>
      <c r="ABJ25" s="102"/>
      <c r="ABK25" s="102"/>
      <c r="ABL25" s="102"/>
      <c r="ABM25" s="102"/>
      <c r="ABN25" s="102"/>
      <c r="ABO25" s="102"/>
      <c r="ABP25" s="102"/>
      <c r="ABQ25" s="102"/>
      <c r="ABR25" s="102"/>
      <c r="ABS25" s="102"/>
      <c r="ABT25" s="102"/>
      <c r="ABU25" s="102"/>
      <c r="ABV25" s="102"/>
      <c r="ABW25" s="102"/>
      <c r="ABX25" s="102"/>
      <c r="ABY25" s="102"/>
      <c r="ABZ25" s="102"/>
      <c r="ACA25" s="102"/>
      <c r="ACB25" s="102"/>
      <c r="ACC25" s="102"/>
      <c r="ACD25" s="102"/>
      <c r="ACE25" s="102"/>
      <c r="ACF25" s="102"/>
      <c r="ACG25" s="102"/>
      <c r="ACH25" s="102"/>
      <c r="ACI25" s="102"/>
      <c r="ACJ25" s="102"/>
      <c r="ACK25" s="102"/>
      <c r="ACL25" s="102"/>
      <c r="ACM25" s="102"/>
      <c r="ACN25" s="102"/>
      <c r="ACO25" s="102"/>
      <c r="ACP25" s="102"/>
      <c r="ACQ25" s="102"/>
      <c r="ACR25" s="102"/>
      <c r="ACS25" s="102"/>
      <c r="ACT25" s="102"/>
      <c r="ACU25" s="102"/>
      <c r="ACV25" s="102"/>
      <c r="ACW25" s="102"/>
      <c r="ACX25" s="102"/>
      <c r="ACY25" s="102"/>
      <c r="ACZ25" s="102"/>
      <c r="ADA25" s="102"/>
      <c r="ADB25" s="102"/>
      <c r="ADC25" s="102"/>
      <c r="ADD25" s="102"/>
      <c r="ADE25" s="102"/>
      <c r="ADF25" s="102"/>
      <c r="ADG25" s="102"/>
      <c r="ADH25" s="102"/>
      <c r="ADI25" s="102"/>
      <c r="ADJ25" s="102"/>
      <c r="ADK25" s="102"/>
      <c r="ADL25" s="102"/>
      <c r="ADM25" s="102"/>
      <c r="ADN25" s="102"/>
      <c r="ADO25" s="102"/>
      <c r="ADP25" s="102"/>
      <c r="ADQ25" s="102"/>
      <c r="ADR25" s="102"/>
      <c r="ADS25" s="102"/>
      <c r="ADT25" s="102"/>
      <c r="ADU25" s="102"/>
      <c r="ADV25" s="102"/>
      <c r="ADW25" s="102"/>
      <c r="ADX25" s="102"/>
      <c r="ADY25" s="102"/>
      <c r="ADZ25" s="102"/>
      <c r="AEA25" s="102"/>
      <c r="AEB25" s="102"/>
      <c r="AEC25" s="102"/>
      <c r="AED25" s="102"/>
      <c r="AEE25" s="102"/>
      <c r="AEF25" s="102"/>
      <c r="AEG25" s="102"/>
      <c r="AEH25" s="102"/>
      <c r="AEI25" s="102"/>
      <c r="AEJ25" s="102"/>
      <c r="AEK25" s="102"/>
      <c r="AEL25" s="102"/>
      <c r="AEM25" s="102"/>
      <c r="AEN25" s="102"/>
      <c r="AEO25" s="102"/>
      <c r="AEP25" s="102"/>
      <c r="AEQ25" s="102"/>
      <c r="AER25" s="102"/>
      <c r="AES25" s="102"/>
      <c r="AET25" s="102"/>
      <c r="AEU25" s="102"/>
      <c r="AEV25" s="102"/>
      <c r="AEW25" s="102"/>
      <c r="AEX25" s="102"/>
      <c r="AEY25" s="102"/>
      <c r="AEZ25" s="102"/>
      <c r="AFA25" s="102"/>
      <c r="AFB25" s="102"/>
      <c r="AFC25" s="102"/>
      <c r="AFD25" s="102"/>
      <c r="AFE25" s="102"/>
      <c r="AFF25" s="102"/>
      <c r="AFG25" s="102"/>
      <c r="AFH25" s="102"/>
      <c r="AFI25" s="102"/>
      <c r="AFJ25" s="102"/>
      <c r="AFK25" s="102"/>
      <c r="AFL25" s="102"/>
      <c r="AFM25" s="102"/>
      <c r="AFN25" s="102"/>
      <c r="AFO25" s="102"/>
      <c r="AFP25" s="102"/>
      <c r="AFQ25" s="102"/>
      <c r="AFR25" s="102"/>
      <c r="AFS25" s="102"/>
      <c r="AFT25" s="102"/>
      <c r="AFU25" s="102"/>
      <c r="AFV25" s="102"/>
      <c r="AFW25" s="102"/>
      <c r="AFX25" s="102"/>
      <c r="AFY25" s="102"/>
      <c r="AFZ25" s="102"/>
      <c r="AGA25" s="102"/>
      <c r="AGB25" s="102"/>
      <c r="AGC25" s="102"/>
      <c r="AGD25" s="102"/>
      <c r="AGE25" s="102"/>
      <c r="AGF25" s="102"/>
      <c r="AGG25" s="102"/>
      <c r="AGH25" s="102"/>
      <c r="AGI25" s="102"/>
      <c r="AGJ25" s="102"/>
      <c r="AGK25" s="102"/>
      <c r="AGL25" s="102"/>
      <c r="AGM25" s="102"/>
      <c r="AGN25" s="102"/>
      <c r="AGO25" s="102"/>
      <c r="AGP25" s="102"/>
      <c r="AGQ25" s="102"/>
      <c r="AGR25" s="102"/>
      <c r="AGS25" s="102"/>
      <c r="AGT25" s="102"/>
      <c r="AGU25" s="102"/>
      <c r="AGV25" s="102"/>
      <c r="AGW25" s="102"/>
      <c r="AGX25" s="102"/>
      <c r="AGY25" s="102"/>
      <c r="AGZ25" s="102"/>
      <c r="AHA25" s="102"/>
      <c r="AHB25" s="102"/>
      <c r="AHC25" s="102"/>
      <c r="AHD25" s="102"/>
      <c r="AHE25" s="102"/>
      <c r="AHF25" s="102"/>
      <c r="AHG25" s="102"/>
      <c r="AHH25" s="102"/>
      <c r="AHI25" s="102"/>
      <c r="AHJ25" s="102"/>
      <c r="AHK25" s="102"/>
      <c r="AHL25" s="102"/>
      <c r="AHM25" s="102"/>
      <c r="AHN25" s="102"/>
      <c r="AHO25" s="102"/>
      <c r="AHP25" s="102"/>
      <c r="AHQ25" s="102"/>
      <c r="AHR25" s="102"/>
      <c r="AHS25" s="102"/>
      <c r="AHT25" s="102"/>
      <c r="AHU25" s="102"/>
      <c r="AHV25" s="102"/>
      <c r="AHW25" s="102"/>
      <c r="AHX25" s="102"/>
      <c r="AHY25" s="102"/>
      <c r="AHZ25" s="102"/>
      <c r="AIA25" s="102"/>
      <c r="AIB25" s="102"/>
      <c r="AIC25" s="102"/>
      <c r="AID25" s="102"/>
      <c r="AIE25" s="102"/>
      <c r="AIF25" s="102"/>
      <c r="AIG25" s="102"/>
      <c r="AIH25" s="102"/>
      <c r="AII25" s="102"/>
      <c r="AIJ25" s="102"/>
      <c r="AIK25" s="102"/>
      <c r="AIL25" s="102"/>
      <c r="AIM25" s="102"/>
      <c r="AIN25" s="102"/>
      <c r="AIO25" s="102"/>
      <c r="AIP25" s="102"/>
      <c r="AIQ25" s="102"/>
      <c r="AIR25" s="102"/>
      <c r="AIS25" s="102"/>
      <c r="AIT25" s="102"/>
      <c r="AIU25" s="102"/>
      <c r="AIV25" s="102"/>
      <c r="AIW25" s="102"/>
      <c r="AIX25" s="102"/>
      <c r="AIY25" s="102"/>
      <c r="AIZ25" s="102"/>
      <c r="AJA25" s="102"/>
      <c r="AJB25" s="102"/>
      <c r="AJC25" s="102"/>
      <c r="AJD25" s="102"/>
      <c r="AJE25" s="102"/>
      <c r="AJF25" s="102"/>
      <c r="AJG25" s="102"/>
      <c r="AJH25" s="102"/>
      <c r="AJI25" s="102"/>
      <c r="AJJ25" s="102"/>
      <c r="AJK25" s="102"/>
      <c r="AJL25" s="102"/>
      <c r="AJM25" s="102"/>
      <c r="AJN25" s="102"/>
      <c r="AJO25" s="102"/>
      <c r="AJP25" s="102"/>
      <c r="AJQ25" s="102"/>
      <c r="AJR25" s="102"/>
      <c r="AJS25" s="102"/>
      <c r="AJT25" s="102"/>
      <c r="AJU25" s="102"/>
      <c r="AJV25" s="102"/>
      <c r="AJW25" s="102"/>
      <c r="AJX25" s="102"/>
      <c r="AJY25" s="102"/>
      <c r="AJZ25" s="102"/>
      <c r="AKA25" s="102"/>
      <c r="AKB25" s="102"/>
      <c r="AKC25" s="102"/>
      <c r="AKD25" s="102"/>
      <c r="AKE25" s="102"/>
      <c r="AKF25" s="102"/>
      <c r="AKG25" s="102"/>
      <c r="AKH25" s="102"/>
      <c r="AKI25" s="102"/>
      <c r="AKJ25" s="102"/>
      <c r="AKK25" s="102"/>
      <c r="AKL25" s="102"/>
      <c r="AKM25" s="102"/>
      <c r="AKN25" s="102"/>
      <c r="AKO25" s="102"/>
      <c r="AKP25" s="102"/>
      <c r="AKQ25" s="102"/>
      <c r="AKR25" s="102"/>
      <c r="AKS25" s="102"/>
      <c r="AKT25" s="102"/>
      <c r="AKU25" s="102"/>
      <c r="AKV25" s="102"/>
      <c r="AKW25" s="102"/>
      <c r="AKX25" s="102"/>
      <c r="AKY25" s="102"/>
      <c r="AKZ25" s="102"/>
      <c r="ALA25" s="102"/>
      <c r="ALB25" s="102"/>
      <c r="ALC25" s="102"/>
      <c r="ALD25" s="102"/>
      <c r="ALE25" s="102"/>
      <c r="ALF25" s="102"/>
      <c r="ALG25" s="102"/>
      <c r="ALH25" s="102"/>
      <c r="ALI25" s="102"/>
      <c r="ALJ25" s="102"/>
      <c r="ALK25" s="102"/>
      <c r="ALL25" s="102"/>
      <c r="ALM25" s="102"/>
      <c r="ALN25" s="102"/>
      <c r="ALO25" s="102"/>
      <c r="ALP25" s="102"/>
      <c r="ALQ25" s="102"/>
      <c r="ALR25" s="102"/>
      <c r="ALS25" s="102"/>
      <c r="ALT25" s="102"/>
      <c r="ALU25" s="102"/>
      <c r="ALV25" s="102"/>
      <c r="ALW25" s="102"/>
      <c r="ALX25" s="102"/>
      <c r="ALY25" s="102"/>
      <c r="ALZ25" s="102"/>
      <c r="AMA25" s="102"/>
      <c r="AMB25" s="102"/>
      <c r="AMC25" s="102"/>
    </row>
    <row r="26" spans="1:1017" customFormat="1" ht="56.25">
      <c r="A26" s="15" t="s">
        <v>135</v>
      </c>
      <c r="B26" s="214" t="s">
        <v>46</v>
      </c>
      <c r="C26" s="213" t="s">
        <v>567</v>
      </c>
      <c r="D26" s="213" t="s">
        <v>73</v>
      </c>
      <c r="E26" s="214" t="s">
        <v>568</v>
      </c>
      <c r="F26" s="214" t="s">
        <v>569</v>
      </c>
      <c r="G26" s="214" t="s">
        <v>570</v>
      </c>
      <c r="H26" s="215">
        <v>18550</v>
      </c>
      <c r="I26" s="215">
        <v>12000</v>
      </c>
      <c r="J26" s="215"/>
      <c r="K26" s="215"/>
      <c r="L26" s="216">
        <f t="shared" si="0"/>
        <v>64.690026954177895</v>
      </c>
      <c r="M26" s="217"/>
      <c r="N26" s="218">
        <v>4</v>
      </c>
      <c r="O26" s="218">
        <v>4</v>
      </c>
      <c r="P26" s="218"/>
      <c r="Q26" s="264"/>
      <c r="R26" s="125"/>
      <c r="S26" s="101" t="s">
        <v>571</v>
      </c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  <c r="AW26" s="102"/>
      <c r="AX26" s="102"/>
      <c r="AY26" s="102"/>
      <c r="AZ26" s="102"/>
      <c r="BA26" s="102"/>
      <c r="BB26" s="102"/>
      <c r="BC26" s="102"/>
      <c r="BD26" s="102"/>
      <c r="BE26" s="102"/>
      <c r="BF26" s="102"/>
      <c r="BG26" s="102"/>
      <c r="BH26" s="102"/>
      <c r="BI26" s="102"/>
      <c r="BJ26" s="102"/>
      <c r="BK26" s="102"/>
      <c r="BL26" s="102"/>
      <c r="BM26" s="102"/>
      <c r="BN26" s="102"/>
      <c r="BO26" s="102"/>
      <c r="BP26" s="102"/>
      <c r="BQ26" s="102"/>
      <c r="BR26" s="102"/>
      <c r="BS26" s="102"/>
      <c r="BT26" s="102"/>
      <c r="BU26" s="102"/>
      <c r="BV26" s="102"/>
      <c r="BW26" s="102"/>
      <c r="BX26" s="102"/>
      <c r="BY26" s="102"/>
      <c r="BZ26" s="102"/>
      <c r="CA26" s="102"/>
      <c r="CB26" s="102"/>
      <c r="CC26" s="102"/>
      <c r="CD26" s="102"/>
      <c r="CE26" s="102"/>
      <c r="CF26" s="102"/>
      <c r="CG26" s="102"/>
      <c r="CH26" s="102"/>
      <c r="CI26" s="102"/>
      <c r="CJ26" s="102"/>
      <c r="CK26" s="102"/>
      <c r="CL26" s="102"/>
      <c r="CM26" s="102"/>
      <c r="CN26" s="102"/>
      <c r="CO26" s="102"/>
      <c r="CP26" s="102"/>
      <c r="CQ26" s="102"/>
      <c r="CR26" s="102"/>
      <c r="CS26" s="102"/>
      <c r="CT26" s="102"/>
      <c r="CU26" s="102"/>
      <c r="CV26" s="102"/>
      <c r="CW26" s="102"/>
      <c r="CX26" s="102"/>
      <c r="CY26" s="102"/>
      <c r="CZ26" s="102"/>
      <c r="DA26" s="102"/>
      <c r="DB26" s="102"/>
      <c r="DC26" s="102"/>
      <c r="DD26" s="102"/>
      <c r="DE26" s="102"/>
      <c r="DF26" s="102"/>
      <c r="DG26" s="102"/>
      <c r="DH26" s="102"/>
      <c r="DI26" s="102"/>
      <c r="DJ26" s="102"/>
      <c r="DK26" s="102"/>
      <c r="DL26" s="102"/>
      <c r="DM26" s="102"/>
      <c r="DN26" s="102"/>
      <c r="DO26" s="102"/>
      <c r="DP26" s="102"/>
      <c r="DQ26" s="102"/>
      <c r="DR26" s="102"/>
      <c r="DS26" s="102"/>
      <c r="DT26" s="102"/>
      <c r="DU26" s="102"/>
      <c r="DV26" s="102"/>
      <c r="DW26" s="102"/>
      <c r="DX26" s="102"/>
      <c r="DY26" s="102"/>
      <c r="DZ26" s="102"/>
      <c r="EA26" s="102"/>
      <c r="EB26" s="102"/>
      <c r="EC26" s="102"/>
      <c r="ED26" s="102"/>
      <c r="EE26" s="102"/>
      <c r="EF26" s="102"/>
      <c r="EG26" s="102"/>
      <c r="EH26" s="102"/>
      <c r="EI26" s="102"/>
      <c r="EJ26" s="102"/>
      <c r="EK26" s="102"/>
      <c r="EL26" s="102"/>
      <c r="EM26" s="102"/>
      <c r="EN26" s="102"/>
      <c r="EO26" s="102"/>
      <c r="EP26" s="102"/>
      <c r="EQ26" s="102"/>
      <c r="ER26" s="102"/>
      <c r="ES26" s="102"/>
      <c r="ET26" s="102"/>
      <c r="EU26" s="102"/>
      <c r="EV26" s="102"/>
      <c r="EW26" s="102"/>
      <c r="EX26" s="102"/>
      <c r="EY26" s="102"/>
      <c r="EZ26" s="102"/>
      <c r="FA26" s="102"/>
      <c r="FB26" s="102"/>
      <c r="FC26" s="102"/>
      <c r="FD26" s="102"/>
      <c r="FE26" s="102"/>
      <c r="FF26" s="102"/>
      <c r="FG26" s="102"/>
      <c r="FH26" s="102"/>
      <c r="FI26" s="102"/>
      <c r="FJ26" s="102"/>
      <c r="FK26" s="102"/>
      <c r="FL26" s="102"/>
      <c r="FM26" s="102"/>
      <c r="FN26" s="102"/>
      <c r="FO26" s="102"/>
      <c r="FP26" s="102"/>
      <c r="FQ26" s="102"/>
      <c r="FR26" s="102"/>
      <c r="FS26" s="102"/>
      <c r="FT26" s="102"/>
      <c r="FU26" s="102"/>
      <c r="FV26" s="102"/>
      <c r="FW26" s="102"/>
      <c r="FX26" s="102"/>
      <c r="FY26" s="102"/>
      <c r="FZ26" s="102"/>
      <c r="GA26" s="102"/>
      <c r="GB26" s="102"/>
      <c r="GC26" s="102"/>
      <c r="GD26" s="102"/>
      <c r="GE26" s="102"/>
      <c r="GF26" s="102"/>
      <c r="GG26" s="102"/>
      <c r="GH26" s="102"/>
      <c r="GI26" s="102"/>
      <c r="GJ26" s="102"/>
      <c r="GK26" s="102"/>
      <c r="GL26" s="102"/>
      <c r="GM26" s="102"/>
      <c r="GN26" s="102"/>
      <c r="GO26" s="102"/>
      <c r="GP26" s="102"/>
      <c r="GQ26" s="102"/>
      <c r="GR26" s="102"/>
      <c r="GS26" s="102"/>
      <c r="GT26" s="102"/>
      <c r="GU26" s="102"/>
      <c r="GV26" s="102"/>
      <c r="GW26" s="102"/>
      <c r="GX26" s="102"/>
      <c r="GY26" s="102"/>
      <c r="GZ26" s="102"/>
      <c r="HA26" s="102"/>
      <c r="HB26" s="102"/>
      <c r="HC26" s="102"/>
      <c r="HD26" s="102"/>
      <c r="HE26" s="102"/>
      <c r="HF26" s="102"/>
      <c r="HG26" s="102"/>
      <c r="HH26" s="102"/>
      <c r="HI26" s="102"/>
      <c r="HJ26" s="102"/>
      <c r="HK26" s="102"/>
      <c r="HL26" s="102"/>
      <c r="HM26" s="102"/>
      <c r="HN26" s="102"/>
      <c r="HO26" s="102"/>
      <c r="HP26" s="102"/>
      <c r="HQ26" s="102"/>
      <c r="HR26" s="102"/>
      <c r="HS26" s="102"/>
      <c r="HT26" s="102"/>
      <c r="HU26" s="102"/>
      <c r="HV26" s="102"/>
      <c r="HW26" s="102"/>
      <c r="HX26" s="102"/>
      <c r="HY26" s="102"/>
      <c r="HZ26" s="102"/>
      <c r="IA26" s="102"/>
      <c r="IB26" s="102"/>
      <c r="IC26" s="102"/>
      <c r="ID26" s="102"/>
      <c r="IE26" s="102"/>
      <c r="IF26" s="102"/>
      <c r="IG26" s="102"/>
      <c r="IH26" s="102"/>
      <c r="II26" s="102"/>
      <c r="IJ26" s="102"/>
      <c r="IK26" s="102"/>
      <c r="IL26" s="102"/>
      <c r="IM26" s="102"/>
      <c r="IN26" s="102"/>
      <c r="IO26" s="102"/>
      <c r="IP26" s="102"/>
      <c r="IQ26" s="102"/>
      <c r="IR26" s="102"/>
      <c r="IS26" s="102"/>
      <c r="IT26" s="102"/>
      <c r="IU26" s="102"/>
      <c r="IV26" s="102"/>
      <c r="IW26" s="102"/>
      <c r="IX26" s="102"/>
      <c r="IY26" s="102"/>
      <c r="IZ26" s="102"/>
      <c r="JA26" s="102"/>
      <c r="JB26" s="102"/>
      <c r="JC26" s="102"/>
      <c r="JD26" s="102"/>
      <c r="JE26" s="102"/>
      <c r="JF26" s="102"/>
      <c r="JG26" s="102"/>
      <c r="JH26" s="102"/>
      <c r="JI26" s="102"/>
      <c r="JJ26" s="102"/>
      <c r="JK26" s="102"/>
      <c r="JL26" s="102"/>
      <c r="JM26" s="102"/>
      <c r="JN26" s="102"/>
      <c r="JO26" s="102"/>
      <c r="JP26" s="102"/>
      <c r="JQ26" s="102"/>
      <c r="JR26" s="102"/>
      <c r="JS26" s="102"/>
      <c r="JT26" s="102"/>
      <c r="JU26" s="102"/>
      <c r="JV26" s="102"/>
      <c r="JW26" s="102"/>
      <c r="JX26" s="102"/>
      <c r="JY26" s="102"/>
      <c r="JZ26" s="102"/>
      <c r="KA26" s="102"/>
      <c r="KB26" s="102"/>
      <c r="KC26" s="102"/>
      <c r="KD26" s="102"/>
      <c r="KE26" s="102"/>
      <c r="KF26" s="102"/>
      <c r="KG26" s="102"/>
      <c r="KH26" s="102"/>
      <c r="KI26" s="102"/>
      <c r="KJ26" s="102"/>
      <c r="KK26" s="102"/>
      <c r="KL26" s="102"/>
      <c r="KM26" s="102"/>
      <c r="KN26" s="102"/>
      <c r="KO26" s="102"/>
      <c r="KP26" s="102"/>
      <c r="KQ26" s="102"/>
      <c r="KR26" s="102"/>
      <c r="KS26" s="102"/>
      <c r="KT26" s="102"/>
      <c r="KU26" s="102"/>
      <c r="KV26" s="102"/>
      <c r="KW26" s="102"/>
      <c r="KX26" s="102"/>
      <c r="KY26" s="102"/>
      <c r="KZ26" s="102"/>
      <c r="LA26" s="102"/>
      <c r="LB26" s="102"/>
      <c r="LC26" s="102"/>
      <c r="LD26" s="102"/>
      <c r="LE26" s="102"/>
      <c r="LF26" s="102"/>
      <c r="LG26" s="102"/>
      <c r="LH26" s="102"/>
      <c r="LI26" s="102"/>
      <c r="LJ26" s="102"/>
      <c r="LK26" s="102"/>
      <c r="LL26" s="102"/>
      <c r="LM26" s="102"/>
      <c r="LN26" s="102"/>
      <c r="LO26" s="102"/>
      <c r="LP26" s="102"/>
      <c r="LQ26" s="102"/>
      <c r="LR26" s="102"/>
      <c r="LS26" s="102"/>
      <c r="LT26" s="102"/>
      <c r="LU26" s="102"/>
      <c r="LV26" s="102"/>
      <c r="LW26" s="102"/>
      <c r="LX26" s="102"/>
      <c r="LY26" s="102"/>
      <c r="LZ26" s="102"/>
      <c r="MA26" s="102"/>
      <c r="MB26" s="102"/>
      <c r="MC26" s="102"/>
      <c r="MD26" s="102"/>
      <c r="ME26" s="102"/>
      <c r="MF26" s="102"/>
      <c r="MG26" s="102"/>
      <c r="MH26" s="102"/>
      <c r="MI26" s="102"/>
      <c r="MJ26" s="102"/>
      <c r="MK26" s="102"/>
      <c r="ML26" s="102"/>
      <c r="MM26" s="102"/>
      <c r="MN26" s="102"/>
      <c r="MO26" s="102"/>
      <c r="MP26" s="102"/>
      <c r="MQ26" s="102"/>
      <c r="MR26" s="102"/>
      <c r="MS26" s="102"/>
      <c r="MT26" s="102"/>
      <c r="MU26" s="102"/>
      <c r="MV26" s="102"/>
      <c r="MW26" s="102"/>
      <c r="MX26" s="102"/>
      <c r="MY26" s="102"/>
      <c r="MZ26" s="102"/>
      <c r="NA26" s="102"/>
      <c r="NB26" s="102"/>
      <c r="NC26" s="102"/>
      <c r="ND26" s="102"/>
      <c r="NE26" s="102"/>
      <c r="NF26" s="102"/>
      <c r="NG26" s="102"/>
      <c r="NH26" s="102"/>
      <c r="NI26" s="102"/>
      <c r="NJ26" s="102"/>
      <c r="NK26" s="102"/>
      <c r="NL26" s="102"/>
      <c r="NM26" s="102"/>
      <c r="NN26" s="102"/>
      <c r="NO26" s="102"/>
      <c r="NP26" s="102"/>
      <c r="NQ26" s="102"/>
      <c r="NR26" s="102"/>
      <c r="NS26" s="102"/>
      <c r="NT26" s="102"/>
      <c r="NU26" s="102"/>
      <c r="NV26" s="102"/>
      <c r="NW26" s="102"/>
      <c r="NX26" s="102"/>
      <c r="NY26" s="102"/>
      <c r="NZ26" s="102"/>
      <c r="OA26" s="102"/>
      <c r="OB26" s="102"/>
      <c r="OC26" s="102"/>
      <c r="OD26" s="102"/>
      <c r="OE26" s="102"/>
      <c r="OF26" s="102"/>
      <c r="OG26" s="102"/>
      <c r="OH26" s="102"/>
      <c r="OI26" s="102"/>
      <c r="OJ26" s="102"/>
      <c r="OK26" s="102"/>
      <c r="OL26" s="102"/>
      <c r="OM26" s="102"/>
      <c r="ON26" s="102"/>
      <c r="OO26" s="102"/>
      <c r="OP26" s="102"/>
      <c r="OQ26" s="102"/>
      <c r="OR26" s="102"/>
      <c r="OS26" s="102"/>
      <c r="OT26" s="102"/>
      <c r="OU26" s="102"/>
      <c r="OV26" s="102"/>
      <c r="OW26" s="102"/>
      <c r="OX26" s="102"/>
      <c r="OY26" s="102"/>
      <c r="OZ26" s="102"/>
      <c r="PA26" s="102"/>
      <c r="PB26" s="102"/>
      <c r="PC26" s="102"/>
      <c r="PD26" s="102"/>
      <c r="PE26" s="102"/>
      <c r="PF26" s="102"/>
      <c r="PG26" s="102"/>
      <c r="PH26" s="102"/>
      <c r="PI26" s="102"/>
      <c r="PJ26" s="102"/>
      <c r="PK26" s="102"/>
      <c r="PL26" s="102"/>
      <c r="PM26" s="102"/>
      <c r="PN26" s="102"/>
      <c r="PO26" s="102"/>
      <c r="PP26" s="102"/>
      <c r="PQ26" s="102"/>
      <c r="PR26" s="102"/>
      <c r="PS26" s="102"/>
      <c r="PT26" s="102"/>
      <c r="PU26" s="102"/>
      <c r="PV26" s="102"/>
      <c r="PW26" s="102"/>
      <c r="PX26" s="102"/>
      <c r="PY26" s="102"/>
      <c r="PZ26" s="102"/>
      <c r="QA26" s="102"/>
      <c r="QB26" s="102"/>
      <c r="QC26" s="102"/>
      <c r="QD26" s="102"/>
      <c r="QE26" s="102"/>
      <c r="QF26" s="102"/>
      <c r="QG26" s="102"/>
      <c r="QH26" s="102"/>
      <c r="QI26" s="102"/>
      <c r="QJ26" s="102"/>
      <c r="QK26" s="102"/>
      <c r="QL26" s="102"/>
      <c r="QM26" s="102"/>
      <c r="QN26" s="102"/>
      <c r="QO26" s="102"/>
      <c r="QP26" s="102"/>
      <c r="QQ26" s="102"/>
      <c r="QR26" s="102"/>
      <c r="QS26" s="102"/>
      <c r="QT26" s="102"/>
      <c r="QU26" s="102"/>
      <c r="QV26" s="102"/>
      <c r="QW26" s="102"/>
      <c r="QX26" s="102"/>
      <c r="QY26" s="102"/>
      <c r="QZ26" s="102"/>
      <c r="RA26" s="102"/>
      <c r="RB26" s="102"/>
      <c r="RC26" s="102"/>
      <c r="RD26" s="102"/>
      <c r="RE26" s="102"/>
      <c r="RF26" s="102"/>
      <c r="RG26" s="102"/>
      <c r="RH26" s="102"/>
      <c r="RI26" s="102"/>
      <c r="RJ26" s="102"/>
      <c r="RK26" s="102"/>
      <c r="RL26" s="102"/>
      <c r="RM26" s="102"/>
      <c r="RN26" s="102"/>
      <c r="RO26" s="102"/>
      <c r="RP26" s="102"/>
      <c r="RQ26" s="102"/>
      <c r="RR26" s="102"/>
      <c r="RS26" s="102"/>
      <c r="RT26" s="102"/>
      <c r="RU26" s="102"/>
      <c r="RV26" s="102"/>
      <c r="RW26" s="102"/>
      <c r="RX26" s="102"/>
      <c r="RY26" s="102"/>
      <c r="RZ26" s="102"/>
      <c r="SA26" s="102"/>
      <c r="SB26" s="102"/>
      <c r="SC26" s="102"/>
      <c r="SD26" s="102"/>
      <c r="SE26" s="102"/>
      <c r="SF26" s="102"/>
      <c r="SG26" s="102"/>
      <c r="SH26" s="102"/>
      <c r="SI26" s="102"/>
      <c r="SJ26" s="102"/>
      <c r="SK26" s="102"/>
      <c r="SL26" s="102"/>
      <c r="SM26" s="102"/>
      <c r="SN26" s="102"/>
      <c r="SO26" s="102"/>
      <c r="SP26" s="102"/>
      <c r="SQ26" s="102"/>
      <c r="SR26" s="102"/>
      <c r="SS26" s="102"/>
      <c r="ST26" s="102"/>
      <c r="SU26" s="102"/>
      <c r="SV26" s="102"/>
      <c r="SW26" s="102"/>
      <c r="SX26" s="102"/>
      <c r="SY26" s="102"/>
      <c r="SZ26" s="102"/>
      <c r="TA26" s="102"/>
      <c r="TB26" s="102"/>
      <c r="TC26" s="102"/>
      <c r="TD26" s="102"/>
      <c r="TE26" s="102"/>
      <c r="TF26" s="102"/>
      <c r="TG26" s="102"/>
      <c r="TH26" s="102"/>
      <c r="TI26" s="102"/>
      <c r="TJ26" s="102"/>
      <c r="TK26" s="102"/>
      <c r="TL26" s="102"/>
      <c r="TM26" s="102"/>
      <c r="TN26" s="102"/>
      <c r="TO26" s="102"/>
      <c r="TP26" s="102"/>
      <c r="TQ26" s="102"/>
      <c r="TR26" s="102"/>
      <c r="TS26" s="102"/>
      <c r="TT26" s="102"/>
      <c r="TU26" s="102"/>
      <c r="TV26" s="102"/>
      <c r="TW26" s="102"/>
      <c r="TX26" s="102"/>
      <c r="TY26" s="102"/>
      <c r="TZ26" s="102"/>
      <c r="UA26" s="102"/>
      <c r="UB26" s="102"/>
      <c r="UC26" s="102"/>
      <c r="UD26" s="102"/>
      <c r="UE26" s="102"/>
      <c r="UF26" s="102"/>
      <c r="UG26" s="102"/>
      <c r="UH26" s="102"/>
      <c r="UI26" s="102"/>
      <c r="UJ26" s="102"/>
      <c r="UK26" s="102"/>
      <c r="UL26" s="102"/>
      <c r="UM26" s="102"/>
      <c r="UN26" s="102"/>
      <c r="UO26" s="102"/>
      <c r="UP26" s="102"/>
      <c r="UQ26" s="102"/>
      <c r="UR26" s="102"/>
      <c r="US26" s="102"/>
      <c r="UT26" s="102"/>
      <c r="UU26" s="102"/>
      <c r="UV26" s="102"/>
      <c r="UW26" s="102"/>
      <c r="UX26" s="102"/>
      <c r="UY26" s="102"/>
      <c r="UZ26" s="102"/>
      <c r="VA26" s="102"/>
      <c r="VB26" s="102"/>
      <c r="VC26" s="102"/>
      <c r="VD26" s="102"/>
      <c r="VE26" s="102"/>
      <c r="VF26" s="102"/>
      <c r="VG26" s="102"/>
      <c r="VH26" s="102"/>
      <c r="VI26" s="102"/>
      <c r="VJ26" s="102"/>
      <c r="VK26" s="102"/>
      <c r="VL26" s="102"/>
      <c r="VM26" s="102"/>
      <c r="VN26" s="102"/>
      <c r="VO26" s="102"/>
      <c r="VP26" s="102"/>
      <c r="VQ26" s="102"/>
      <c r="VR26" s="102"/>
      <c r="VS26" s="102"/>
      <c r="VT26" s="102"/>
      <c r="VU26" s="102"/>
      <c r="VV26" s="102"/>
      <c r="VW26" s="102"/>
      <c r="VX26" s="102"/>
      <c r="VY26" s="102"/>
      <c r="VZ26" s="102"/>
      <c r="WA26" s="102"/>
      <c r="WB26" s="102"/>
      <c r="WC26" s="102"/>
      <c r="WD26" s="102"/>
      <c r="WE26" s="102"/>
      <c r="WF26" s="102"/>
      <c r="WG26" s="102"/>
      <c r="WH26" s="102"/>
      <c r="WI26" s="102"/>
      <c r="WJ26" s="102"/>
      <c r="WK26" s="102"/>
      <c r="WL26" s="102"/>
      <c r="WM26" s="102"/>
      <c r="WN26" s="102"/>
      <c r="WO26" s="102"/>
      <c r="WP26" s="102"/>
      <c r="WQ26" s="102"/>
      <c r="WR26" s="102"/>
      <c r="WS26" s="102"/>
      <c r="WT26" s="102"/>
      <c r="WU26" s="102"/>
      <c r="WV26" s="102"/>
      <c r="WW26" s="102"/>
      <c r="WX26" s="102"/>
      <c r="WY26" s="102"/>
      <c r="WZ26" s="102"/>
      <c r="XA26" s="102"/>
      <c r="XB26" s="102"/>
      <c r="XC26" s="102"/>
      <c r="XD26" s="102"/>
      <c r="XE26" s="102"/>
      <c r="XF26" s="102"/>
      <c r="XG26" s="102"/>
      <c r="XH26" s="102"/>
      <c r="XI26" s="102"/>
      <c r="XJ26" s="102"/>
      <c r="XK26" s="102"/>
      <c r="XL26" s="102"/>
      <c r="XM26" s="102"/>
      <c r="XN26" s="102"/>
      <c r="XO26" s="102"/>
      <c r="XP26" s="102"/>
      <c r="XQ26" s="102"/>
      <c r="XR26" s="102"/>
      <c r="XS26" s="102"/>
      <c r="XT26" s="102"/>
      <c r="XU26" s="102"/>
      <c r="XV26" s="102"/>
      <c r="XW26" s="102"/>
      <c r="XX26" s="102"/>
      <c r="XY26" s="102"/>
      <c r="XZ26" s="102"/>
      <c r="YA26" s="102"/>
      <c r="YB26" s="102"/>
      <c r="YC26" s="102"/>
      <c r="YD26" s="102"/>
      <c r="YE26" s="102"/>
      <c r="YF26" s="102"/>
      <c r="YG26" s="102"/>
      <c r="YH26" s="102"/>
      <c r="YI26" s="102"/>
      <c r="YJ26" s="102"/>
      <c r="YK26" s="102"/>
      <c r="YL26" s="102"/>
      <c r="YM26" s="102"/>
      <c r="YN26" s="102"/>
      <c r="YO26" s="102"/>
      <c r="YP26" s="102"/>
      <c r="YQ26" s="102"/>
      <c r="YR26" s="102"/>
      <c r="YS26" s="102"/>
      <c r="YT26" s="102"/>
      <c r="YU26" s="102"/>
      <c r="YV26" s="102"/>
      <c r="YW26" s="102"/>
      <c r="YX26" s="102"/>
      <c r="YY26" s="102"/>
      <c r="YZ26" s="102"/>
      <c r="ZA26" s="102"/>
      <c r="ZB26" s="102"/>
      <c r="ZC26" s="102"/>
      <c r="ZD26" s="102"/>
      <c r="ZE26" s="102"/>
      <c r="ZF26" s="102"/>
      <c r="ZG26" s="102"/>
      <c r="ZH26" s="102"/>
      <c r="ZI26" s="102"/>
      <c r="ZJ26" s="102"/>
      <c r="ZK26" s="102"/>
      <c r="ZL26" s="102"/>
      <c r="ZM26" s="102"/>
      <c r="ZN26" s="102"/>
      <c r="ZO26" s="102"/>
      <c r="ZP26" s="102"/>
      <c r="ZQ26" s="102"/>
      <c r="ZR26" s="102"/>
      <c r="ZS26" s="102"/>
      <c r="ZT26" s="102"/>
      <c r="ZU26" s="102"/>
      <c r="ZV26" s="102"/>
      <c r="ZW26" s="102"/>
      <c r="ZX26" s="102"/>
      <c r="ZY26" s="102"/>
      <c r="ZZ26" s="102"/>
      <c r="AAA26" s="102"/>
      <c r="AAB26" s="102"/>
      <c r="AAC26" s="102"/>
      <c r="AAD26" s="102"/>
      <c r="AAE26" s="102"/>
      <c r="AAF26" s="102"/>
      <c r="AAG26" s="102"/>
      <c r="AAH26" s="102"/>
      <c r="AAI26" s="102"/>
      <c r="AAJ26" s="102"/>
      <c r="AAK26" s="102"/>
      <c r="AAL26" s="102"/>
      <c r="AAM26" s="102"/>
      <c r="AAN26" s="102"/>
      <c r="AAO26" s="102"/>
      <c r="AAP26" s="102"/>
      <c r="AAQ26" s="102"/>
      <c r="AAR26" s="102"/>
      <c r="AAS26" s="102"/>
      <c r="AAT26" s="102"/>
      <c r="AAU26" s="102"/>
      <c r="AAV26" s="102"/>
      <c r="AAW26" s="102"/>
      <c r="AAX26" s="102"/>
      <c r="AAY26" s="102"/>
      <c r="AAZ26" s="102"/>
      <c r="ABA26" s="102"/>
      <c r="ABB26" s="102"/>
      <c r="ABC26" s="102"/>
      <c r="ABD26" s="102"/>
      <c r="ABE26" s="102"/>
      <c r="ABF26" s="102"/>
      <c r="ABG26" s="102"/>
      <c r="ABH26" s="102"/>
      <c r="ABI26" s="102"/>
      <c r="ABJ26" s="102"/>
      <c r="ABK26" s="102"/>
      <c r="ABL26" s="102"/>
      <c r="ABM26" s="102"/>
      <c r="ABN26" s="102"/>
      <c r="ABO26" s="102"/>
      <c r="ABP26" s="102"/>
      <c r="ABQ26" s="102"/>
      <c r="ABR26" s="102"/>
      <c r="ABS26" s="102"/>
      <c r="ABT26" s="102"/>
      <c r="ABU26" s="102"/>
      <c r="ABV26" s="102"/>
      <c r="ABW26" s="102"/>
      <c r="ABX26" s="102"/>
      <c r="ABY26" s="102"/>
      <c r="ABZ26" s="102"/>
      <c r="ACA26" s="102"/>
      <c r="ACB26" s="102"/>
      <c r="ACC26" s="102"/>
      <c r="ACD26" s="102"/>
      <c r="ACE26" s="102"/>
      <c r="ACF26" s="102"/>
      <c r="ACG26" s="102"/>
      <c r="ACH26" s="102"/>
      <c r="ACI26" s="102"/>
      <c r="ACJ26" s="102"/>
      <c r="ACK26" s="102"/>
      <c r="ACL26" s="102"/>
      <c r="ACM26" s="102"/>
      <c r="ACN26" s="102"/>
      <c r="ACO26" s="102"/>
      <c r="ACP26" s="102"/>
      <c r="ACQ26" s="102"/>
      <c r="ACR26" s="102"/>
      <c r="ACS26" s="102"/>
      <c r="ACT26" s="102"/>
      <c r="ACU26" s="102"/>
      <c r="ACV26" s="102"/>
      <c r="ACW26" s="102"/>
      <c r="ACX26" s="102"/>
      <c r="ACY26" s="102"/>
      <c r="ACZ26" s="102"/>
      <c r="ADA26" s="102"/>
      <c r="ADB26" s="102"/>
      <c r="ADC26" s="102"/>
      <c r="ADD26" s="102"/>
      <c r="ADE26" s="102"/>
      <c r="ADF26" s="102"/>
      <c r="ADG26" s="102"/>
      <c r="ADH26" s="102"/>
      <c r="ADI26" s="102"/>
      <c r="ADJ26" s="102"/>
      <c r="ADK26" s="102"/>
      <c r="ADL26" s="102"/>
      <c r="ADM26" s="102"/>
      <c r="ADN26" s="102"/>
      <c r="ADO26" s="102"/>
      <c r="ADP26" s="102"/>
      <c r="ADQ26" s="102"/>
      <c r="ADR26" s="102"/>
      <c r="ADS26" s="102"/>
      <c r="ADT26" s="102"/>
      <c r="ADU26" s="102"/>
      <c r="ADV26" s="102"/>
      <c r="ADW26" s="102"/>
      <c r="ADX26" s="102"/>
      <c r="ADY26" s="102"/>
      <c r="ADZ26" s="102"/>
      <c r="AEA26" s="102"/>
      <c r="AEB26" s="102"/>
      <c r="AEC26" s="102"/>
      <c r="AED26" s="102"/>
      <c r="AEE26" s="102"/>
      <c r="AEF26" s="102"/>
      <c r="AEG26" s="102"/>
      <c r="AEH26" s="102"/>
      <c r="AEI26" s="102"/>
      <c r="AEJ26" s="102"/>
      <c r="AEK26" s="102"/>
      <c r="AEL26" s="102"/>
      <c r="AEM26" s="102"/>
      <c r="AEN26" s="102"/>
      <c r="AEO26" s="102"/>
      <c r="AEP26" s="102"/>
      <c r="AEQ26" s="102"/>
      <c r="AER26" s="102"/>
      <c r="AES26" s="102"/>
      <c r="AET26" s="102"/>
      <c r="AEU26" s="102"/>
      <c r="AEV26" s="102"/>
      <c r="AEW26" s="102"/>
      <c r="AEX26" s="102"/>
      <c r="AEY26" s="102"/>
      <c r="AEZ26" s="102"/>
      <c r="AFA26" s="102"/>
      <c r="AFB26" s="102"/>
      <c r="AFC26" s="102"/>
      <c r="AFD26" s="102"/>
      <c r="AFE26" s="102"/>
      <c r="AFF26" s="102"/>
      <c r="AFG26" s="102"/>
      <c r="AFH26" s="102"/>
      <c r="AFI26" s="102"/>
      <c r="AFJ26" s="102"/>
      <c r="AFK26" s="102"/>
      <c r="AFL26" s="102"/>
      <c r="AFM26" s="102"/>
      <c r="AFN26" s="102"/>
      <c r="AFO26" s="102"/>
      <c r="AFP26" s="102"/>
      <c r="AFQ26" s="102"/>
      <c r="AFR26" s="102"/>
      <c r="AFS26" s="102"/>
      <c r="AFT26" s="102"/>
      <c r="AFU26" s="102"/>
      <c r="AFV26" s="102"/>
      <c r="AFW26" s="102"/>
      <c r="AFX26" s="102"/>
      <c r="AFY26" s="102"/>
      <c r="AFZ26" s="102"/>
      <c r="AGA26" s="102"/>
      <c r="AGB26" s="102"/>
      <c r="AGC26" s="102"/>
      <c r="AGD26" s="102"/>
      <c r="AGE26" s="102"/>
      <c r="AGF26" s="102"/>
      <c r="AGG26" s="102"/>
      <c r="AGH26" s="102"/>
      <c r="AGI26" s="102"/>
      <c r="AGJ26" s="102"/>
      <c r="AGK26" s="102"/>
      <c r="AGL26" s="102"/>
      <c r="AGM26" s="102"/>
      <c r="AGN26" s="102"/>
      <c r="AGO26" s="102"/>
      <c r="AGP26" s="102"/>
      <c r="AGQ26" s="102"/>
      <c r="AGR26" s="102"/>
      <c r="AGS26" s="102"/>
      <c r="AGT26" s="102"/>
      <c r="AGU26" s="102"/>
      <c r="AGV26" s="102"/>
      <c r="AGW26" s="102"/>
      <c r="AGX26" s="102"/>
      <c r="AGY26" s="102"/>
      <c r="AGZ26" s="102"/>
      <c r="AHA26" s="102"/>
      <c r="AHB26" s="102"/>
      <c r="AHC26" s="102"/>
      <c r="AHD26" s="102"/>
      <c r="AHE26" s="102"/>
      <c r="AHF26" s="102"/>
      <c r="AHG26" s="102"/>
      <c r="AHH26" s="102"/>
      <c r="AHI26" s="102"/>
      <c r="AHJ26" s="102"/>
      <c r="AHK26" s="102"/>
      <c r="AHL26" s="102"/>
      <c r="AHM26" s="102"/>
      <c r="AHN26" s="102"/>
      <c r="AHO26" s="102"/>
      <c r="AHP26" s="102"/>
      <c r="AHQ26" s="102"/>
      <c r="AHR26" s="102"/>
      <c r="AHS26" s="102"/>
      <c r="AHT26" s="102"/>
      <c r="AHU26" s="102"/>
      <c r="AHV26" s="102"/>
      <c r="AHW26" s="102"/>
      <c r="AHX26" s="102"/>
      <c r="AHY26" s="102"/>
      <c r="AHZ26" s="102"/>
      <c r="AIA26" s="102"/>
      <c r="AIB26" s="102"/>
      <c r="AIC26" s="102"/>
      <c r="AID26" s="102"/>
      <c r="AIE26" s="102"/>
      <c r="AIF26" s="102"/>
      <c r="AIG26" s="102"/>
      <c r="AIH26" s="102"/>
      <c r="AII26" s="102"/>
      <c r="AIJ26" s="102"/>
      <c r="AIK26" s="102"/>
      <c r="AIL26" s="102"/>
      <c r="AIM26" s="102"/>
      <c r="AIN26" s="102"/>
      <c r="AIO26" s="102"/>
      <c r="AIP26" s="102"/>
      <c r="AIQ26" s="102"/>
      <c r="AIR26" s="102"/>
      <c r="AIS26" s="102"/>
      <c r="AIT26" s="102"/>
      <c r="AIU26" s="102"/>
      <c r="AIV26" s="102"/>
      <c r="AIW26" s="102"/>
      <c r="AIX26" s="102"/>
      <c r="AIY26" s="102"/>
      <c r="AIZ26" s="102"/>
      <c r="AJA26" s="102"/>
      <c r="AJB26" s="102"/>
      <c r="AJC26" s="102"/>
      <c r="AJD26" s="102"/>
      <c r="AJE26" s="102"/>
      <c r="AJF26" s="102"/>
      <c r="AJG26" s="102"/>
      <c r="AJH26" s="102"/>
      <c r="AJI26" s="102"/>
      <c r="AJJ26" s="102"/>
      <c r="AJK26" s="102"/>
      <c r="AJL26" s="102"/>
      <c r="AJM26" s="102"/>
      <c r="AJN26" s="102"/>
      <c r="AJO26" s="102"/>
      <c r="AJP26" s="102"/>
      <c r="AJQ26" s="102"/>
      <c r="AJR26" s="102"/>
      <c r="AJS26" s="102"/>
      <c r="AJT26" s="102"/>
      <c r="AJU26" s="102"/>
      <c r="AJV26" s="102"/>
      <c r="AJW26" s="102"/>
      <c r="AJX26" s="102"/>
      <c r="AJY26" s="102"/>
      <c r="AJZ26" s="102"/>
      <c r="AKA26" s="102"/>
      <c r="AKB26" s="102"/>
      <c r="AKC26" s="102"/>
      <c r="AKD26" s="102"/>
      <c r="AKE26" s="102"/>
      <c r="AKF26" s="102"/>
      <c r="AKG26" s="102"/>
      <c r="AKH26" s="102"/>
      <c r="AKI26" s="102"/>
      <c r="AKJ26" s="102"/>
      <c r="AKK26" s="102"/>
      <c r="AKL26" s="102"/>
      <c r="AKM26" s="102"/>
      <c r="AKN26" s="102"/>
      <c r="AKO26" s="102"/>
      <c r="AKP26" s="102"/>
      <c r="AKQ26" s="102"/>
      <c r="AKR26" s="102"/>
      <c r="AKS26" s="102"/>
      <c r="AKT26" s="102"/>
      <c r="AKU26" s="102"/>
      <c r="AKV26" s="102"/>
      <c r="AKW26" s="102"/>
      <c r="AKX26" s="102"/>
      <c r="AKY26" s="102"/>
      <c r="AKZ26" s="102"/>
      <c r="ALA26" s="102"/>
      <c r="ALB26" s="102"/>
      <c r="ALC26" s="102"/>
      <c r="ALD26" s="102"/>
      <c r="ALE26" s="102"/>
      <c r="ALF26" s="102"/>
      <c r="ALG26" s="102"/>
      <c r="ALH26" s="102"/>
      <c r="ALI26" s="102"/>
      <c r="ALJ26" s="102"/>
      <c r="ALK26" s="102"/>
      <c r="ALL26" s="102"/>
      <c r="ALM26" s="102"/>
      <c r="ALN26" s="102"/>
      <c r="ALO26" s="102"/>
      <c r="ALP26" s="102"/>
      <c r="ALQ26" s="102"/>
      <c r="ALR26" s="102"/>
      <c r="ALS26" s="102"/>
      <c r="ALT26" s="102"/>
      <c r="ALU26" s="102"/>
      <c r="ALV26" s="102"/>
      <c r="ALW26" s="102"/>
      <c r="ALX26" s="102"/>
      <c r="ALY26" s="102"/>
      <c r="ALZ26" s="102"/>
      <c r="AMA26" s="102"/>
      <c r="AMB26" s="102"/>
      <c r="AMC26" s="102"/>
    </row>
    <row r="27" spans="1:1017" customFormat="1" ht="45">
      <c r="A27" s="15" t="s">
        <v>141</v>
      </c>
      <c r="B27" s="214" t="s">
        <v>53</v>
      </c>
      <c r="C27" s="213" t="s">
        <v>572</v>
      </c>
      <c r="D27" s="213" t="s">
        <v>573</v>
      </c>
      <c r="E27" s="214" t="s">
        <v>574</v>
      </c>
      <c r="F27" s="214" t="s">
        <v>575</v>
      </c>
      <c r="G27" s="214" t="s">
        <v>576</v>
      </c>
      <c r="H27" s="215">
        <v>7180</v>
      </c>
      <c r="I27" s="215">
        <v>5000</v>
      </c>
      <c r="J27" s="215"/>
      <c r="K27" s="215"/>
      <c r="L27" s="216">
        <f t="shared" si="0"/>
        <v>69.637883008356539</v>
      </c>
      <c r="M27" s="217"/>
      <c r="N27" s="218">
        <v>3</v>
      </c>
      <c r="O27" s="218">
        <v>3</v>
      </c>
      <c r="P27" s="218"/>
      <c r="Q27" s="264"/>
      <c r="R27" s="125"/>
      <c r="S27" s="101" t="s">
        <v>577</v>
      </c>
      <c r="T27" s="102"/>
      <c r="U27" s="102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102"/>
      <c r="AR27" s="102"/>
      <c r="AS27" s="102"/>
      <c r="AT27" s="102"/>
      <c r="AU27" s="102"/>
      <c r="AV27" s="102"/>
      <c r="AW27" s="102"/>
      <c r="AX27" s="102"/>
      <c r="AY27" s="102"/>
      <c r="AZ27" s="102"/>
      <c r="BA27" s="102"/>
      <c r="BB27" s="102"/>
      <c r="BC27" s="102"/>
      <c r="BD27" s="102"/>
      <c r="BE27" s="102"/>
      <c r="BF27" s="102"/>
      <c r="BG27" s="102"/>
      <c r="BH27" s="102"/>
      <c r="BI27" s="102"/>
      <c r="BJ27" s="102"/>
      <c r="BK27" s="102"/>
      <c r="BL27" s="102"/>
      <c r="BM27" s="102"/>
      <c r="BN27" s="102"/>
      <c r="BO27" s="102"/>
      <c r="BP27" s="102"/>
      <c r="BQ27" s="102"/>
      <c r="BR27" s="102"/>
      <c r="BS27" s="102"/>
      <c r="BT27" s="102"/>
      <c r="BU27" s="102"/>
      <c r="BV27" s="102"/>
      <c r="BW27" s="102"/>
      <c r="BX27" s="102"/>
      <c r="BY27" s="102"/>
      <c r="BZ27" s="102"/>
      <c r="CA27" s="102"/>
      <c r="CB27" s="102"/>
      <c r="CC27" s="102"/>
      <c r="CD27" s="102"/>
      <c r="CE27" s="102"/>
      <c r="CF27" s="102"/>
      <c r="CG27" s="102"/>
      <c r="CH27" s="102"/>
      <c r="CI27" s="102"/>
      <c r="CJ27" s="102"/>
      <c r="CK27" s="102"/>
      <c r="CL27" s="102"/>
      <c r="CM27" s="102"/>
      <c r="CN27" s="102"/>
      <c r="CO27" s="102"/>
      <c r="CP27" s="102"/>
      <c r="CQ27" s="102"/>
      <c r="CR27" s="102"/>
      <c r="CS27" s="102"/>
      <c r="CT27" s="102"/>
      <c r="CU27" s="102"/>
      <c r="CV27" s="102"/>
      <c r="CW27" s="102"/>
      <c r="CX27" s="102"/>
      <c r="CY27" s="102"/>
      <c r="CZ27" s="102"/>
      <c r="DA27" s="102"/>
      <c r="DB27" s="102"/>
      <c r="DC27" s="102"/>
      <c r="DD27" s="102"/>
      <c r="DE27" s="102"/>
      <c r="DF27" s="102"/>
      <c r="DG27" s="102"/>
      <c r="DH27" s="102"/>
      <c r="DI27" s="102"/>
      <c r="DJ27" s="102"/>
      <c r="DK27" s="102"/>
      <c r="DL27" s="102"/>
      <c r="DM27" s="102"/>
      <c r="DN27" s="102"/>
      <c r="DO27" s="102"/>
      <c r="DP27" s="102"/>
      <c r="DQ27" s="102"/>
      <c r="DR27" s="102"/>
      <c r="DS27" s="102"/>
      <c r="DT27" s="102"/>
      <c r="DU27" s="102"/>
      <c r="DV27" s="102"/>
      <c r="DW27" s="102"/>
      <c r="DX27" s="102"/>
      <c r="DY27" s="102"/>
      <c r="DZ27" s="102"/>
      <c r="EA27" s="102"/>
      <c r="EB27" s="102"/>
      <c r="EC27" s="102"/>
      <c r="ED27" s="102"/>
      <c r="EE27" s="102"/>
      <c r="EF27" s="102"/>
      <c r="EG27" s="102"/>
      <c r="EH27" s="102"/>
      <c r="EI27" s="102"/>
      <c r="EJ27" s="102"/>
      <c r="EK27" s="102"/>
      <c r="EL27" s="102"/>
      <c r="EM27" s="102"/>
      <c r="EN27" s="102"/>
      <c r="EO27" s="102"/>
      <c r="EP27" s="102"/>
      <c r="EQ27" s="102"/>
      <c r="ER27" s="102"/>
      <c r="ES27" s="102"/>
      <c r="ET27" s="102"/>
      <c r="EU27" s="102"/>
      <c r="EV27" s="102"/>
      <c r="EW27" s="102"/>
      <c r="EX27" s="102"/>
      <c r="EY27" s="102"/>
      <c r="EZ27" s="102"/>
      <c r="FA27" s="102"/>
      <c r="FB27" s="102"/>
      <c r="FC27" s="102"/>
      <c r="FD27" s="102"/>
      <c r="FE27" s="102"/>
      <c r="FF27" s="102"/>
      <c r="FG27" s="102"/>
      <c r="FH27" s="102"/>
      <c r="FI27" s="102"/>
      <c r="FJ27" s="102"/>
      <c r="FK27" s="102"/>
      <c r="FL27" s="102"/>
      <c r="FM27" s="102"/>
      <c r="FN27" s="102"/>
      <c r="FO27" s="102"/>
      <c r="FP27" s="102"/>
      <c r="FQ27" s="102"/>
      <c r="FR27" s="102"/>
      <c r="FS27" s="102"/>
      <c r="FT27" s="102"/>
      <c r="FU27" s="102"/>
      <c r="FV27" s="102"/>
      <c r="FW27" s="102"/>
      <c r="FX27" s="102"/>
      <c r="FY27" s="102"/>
      <c r="FZ27" s="102"/>
      <c r="GA27" s="102"/>
      <c r="GB27" s="102"/>
      <c r="GC27" s="102"/>
      <c r="GD27" s="102"/>
      <c r="GE27" s="102"/>
      <c r="GF27" s="102"/>
      <c r="GG27" s="102"/>
      <c r="GH27" s="102"/>
      <c r="GI27" s="102"/>
      <c r="GJ27" s="102"/>
      <c r="GK27" s="102"/>
      <c r="GL27" s="102"/>
      <c r="GM27" s="102"/>
      <c r="GN27" s="102"/>
      <c r="GO27" s="102"/>
      <c r="GP27" s="102"/>
      <c r="GQ27" s="102"/>
      <c r="GR27" s="102"/>
      <c r="GS27" s="102"/>
      <c r="GT27" s="102"/>
      <c r="GU27" s="102"/>
      <c r="GV27" s="102"/>
      <c r="GW27" s="102"/>
      <c r="GX27" s="102"/>
      <c r="GY27" s="102"/>
      <c r="GZ27" s="102"/>
      <c r="HA27" s="102"/>
      <c r="HB27" s="102"/>
      <c r="HC27" s="102"/>
      <c r="HD27" s="102"/>
      <c r="HE27" s="102"/>
      <c r="HF27" s="102"/>
      <c r="HG27" s="102"/>
      <c r="HH27" s="102"/>
      <c r="HI27" s="102"/>
      <c r="HJ27" s="102"/>
      <c r="HK27" s="102"/>
      <c r="HL27" s="102"/>
      <c r="HM27" s="102"/>
      <c r="HN27" s="102"/>
      <c r="HO27" s="102"/>
      <c r="HP27" s="102"/>
      <c r="HQ27" s="102"/>
      <c r="HR27" s="102"/>
      <c r="HS27" s="102"/>
      <c r="HT27" s="102"/>
      <c r="HU27" s="102"/>
      <c r="HV27" s="102"/>
      <c r="HW27" s="102"/>
      <c r="HX27" s="102"/>
      <c r="HY27" s="102"/>
      <c r="HZ27" s="102"/>
      <c r="IA27" s="102"/>
      <c r="IB27" s="102"/>
      <c r="IC27" s="102"/>
      <c r="ID27" s="102"/>
      <c r="IE27" s="102"/>
      <c r="IF27" s="102"/>
      <c r="IG27" s="102"/>
      <c r="IH27" s="102"/>
      <c r="II27" s="102"/>
      <c r="IJ27" s="102"/>
      <c r="IK27" s="102"/>
      <c r="IL27" s="102"/>
      <c r="IM27" s="102"/>
      <c r="IN27" s="102"/>
      <c r="IO27" s="102"/>
      <c r="IP27" s="102"/>
      <c r="IQ27" s="102"/>
      <c r="IR27" s="102"/>
      <c r="IS27" s="102"/>
      <c r="IT27" s="102"/>
      <c r="IU27" s="102"/>
      <c r="IV27" s="102"/>
      <c r="IW27" s="102"/>
      <c r="IX27" s="102"/>
      <c r="IY27" s="102"/>
      <c r="IZ27" s="102"/>
      <c r="JA27" s="102"/>
      <c r="JB27" s="102"/>
      <c r="JC27" s="102"/>
      <c r="JD27" s="102"/>
      <c r="JE27" s="102"/>
      <c r="JF27" s="102"/>
      <c r="JG27" s="102"/>
      <c r="JH27" s="102"/>
      <c r="JI27" s="102"/>
      <c r="JJ27" s="102"/>
      <c r="JK27" s="102"/>
      <c r="JL27" s="102"/>
      <c r="JM27" s="102"/>
      <c r="JN27" s="102"/>
      <c r="JO27" s="102"/>
      <c r="JP27" s="102"/>
      <c r="JQ27" s="102"/>
      <c r="JR27" s="102"/>
      <c r="JS27" s="102"/>
      <c r="JT27" s="102"/>
      <c r="JU27" s="102"/>
      <c r="JV27" s="102"/>
      <c r="JW27" s="102"/>
      <c r="JX27" s="102"/>
      <c r="JY27" s="102"/>
      <c r="JZ27" s="102"/>
      <c r="KA27" s="102"/>
      <c r="KB27" s="102"/>
      <c r="KC27" s="102"/>
      <c r="KD27" s="102"/>
      <c r="KE27" s="102"/>
      <c r="KF27" s="102"/>
      <c r="KG27" s="102"/>
      <c r="KH27" s="102"/>
      <c r="KI27" s="102"/>
      <c r="KJ27" s="102"/>
      <c r="KK27" s="102"/>
      <c r="KL27" s="102"/>
      <c r="KM27" s="102"/>
      <c r="KN27" s="102"/>
      <c r="KO27" s="102"/>
      <c r="KP27" s="102"/>
      <c r="KQ27" s="102"/>
      <c r="KR27" s="102"/>
      <c r="KS27" s="102"/>
      <c r="KT27" s="102"/>
      <c r="KU27" s="102"/>
      <c r="KV27" s="102"/>
      <c r="KW27" s="102"/>
      <c r="KX27" s="102"/>
      <c r="KY27" s="102"/>
      <c r="KZ27" s="102"/>
      <c r="LA27" s="102"/>
      <c r="LB27" s="102"/>
      <c r="LC27" s="102"/>
      <c r="LD27" s="102"/>
      <c r="LE27" s="102"/>
      <c r="LF27" s="102"/>
      <c r="LG27" s="102"/>
      <c r="LH27" s="102"/>
      <c r="LI27" s="102"/>
      <c r="LJ27" s="102"/>
      <c r="LK27" s="102"/>
      <c r="LL27" s="102"/>
      <c r="LM27" s="102"/>
      <c r="LN27" s="102"/>
      <c r="LO27" s="102"/>
      <c r="LP27" s="102"/>
      <c r="LQ27" s="102"/>
      <c r="LR27" s="102"/>
      <c r="LS27" s="102"/>
      <c r="LT27" s="102"/>
      <c r="LU27" s="102"/>
      <c r="LV27" s="102"/>
      <c r="LW27" s="102"/>
      <c r="LX27" s="102"/>
      <c r="LY27" s="102"/>
      <c r="LZ27" s="102"/>
      <c r="MA27" s="102"/>
      <c r="MB27" s="102"/>
      <c r="MC27" s="102"/>
      <c r="MD27" s="102"/>
      <c r="ME27" s="102"/>
      <c r="MF27" s="102"/>
      <c r="MG27" s="102"/>
      <c r="MH27" s="102"/>
      <c r="MI27" s="102"/>
      <c r="MJ27" s="102"/>
      <c r="MK27" s="102"/>
      <c r="ML27" s="102"/>
      <c r="MM27" s="102"/>
      <c r="MN27" s="102"/>
      <c r="MO27" s="102"/>
      <c r="MP27" s="102"/>
      <c r="MQ27" s="102"/>
      <c r="MR27" s="102"/>
      <c r="MS27" s="102"/>
      <c r="MT27" s="102"/>
      <c r="MU27" s="102"/>
      <c r="MV27" s="102"/>
      <c r="MW27" s="102"/>
      <c r="MX27" s="102"/>
      <c r="MY27" s="102"/>
      <c r="MZ27" s="102"/>
      <c r="NA27" s="102"/>
      <c r="NB27" s="102"/>
      <c r="NC27" s="102"/>
      <c r="ND27" s="102"/>
      <c r="NE27" s="102"/>
      <c r="NF27" s="102"/>
      <c r="NG27" s="102"/>
      <c r="NH27" s="102"/>
      <c r="NI27" s="102"/>
      <c r="NJ27" s="102"/>
      <c r="NK27" s="102"/>
      <c r="NL27" s="102"/>
      <c r="NM27" s="102"/>
      <c r="NN27" s="102"/>
      <c r="NO27" s="102"/>
      <c r="NP27" s="102"/>
      <c r="NQ27" s="102"/>
      <c r="NR27" s="102"/>
      <c r="NS27" s="102"/>
      <c r="NT27" s="102"/>
      <c r="NU27" s="102"/>
      <c r="NV27" s="102"/>
      <c r="NW27" s="102"/>
      <c r="NX27" s="102"/>
      <c r="NY27" s="102"/>
      <c r="NZ27" s="102"/>
      <c r="OA27" s="102"/>
      <c r="OB27" s="102"/>
      <c r="OC27" s="102"/>
      <c r="OD27" s="102"/>
      <c r="OE27" s="102"/>
      <c r="OF27" s="102"/>
      <c r="OG27" s="102"/>
      <c r="OH27" s="102"/>
      <c r="OI27" s="102"/>
      <c r="OJ27" s="102"/>
      <c r="OK27" s="102"/>
      <c r="OL27" s="102"/>
      <c r="OM27" s="102"/>
      <c r="ON27" s="102"/>
      <c r="OO27" s="102"/>
      <c r="OP27" s="102"/>
      <c r="OQ27" s="102"/>
      <c r="OR27" s="102"/>
      <c r="OS27" s="102"/>
      <c r="OT27" s="102"/>
      <c r="OU27" s="102"/>
      <c r="OV27" s="102"/>
      <c r="OW27" s="102"/>
      <c r="OX27" s="102"/>
      <c r="OY27" s="102"/>
      <c r="OZ27" s="102"/>
      <c r="PA27" s="102"/>
      <c r="PB27" s="102"/>
      <c r="PC27" s="102"/>
      <c r="PD27" s="102"/>
      <c r="PE27" s="102"/>
      <c r="PF27" s="102"/>
      <c r="PG27" s="102"/>
      <c r="PH27" s="102"/>
      <c r="PI27" s="102"/>
      <c r="PJ27" s="102"/>
      <c r="PK27" s="102"/>
      <c r="PL27" s="102"/>
      <c r="PM27" s="102"/>
      <c r="PN27" s="102"/>
      <c r="PO27" s="102"/>
      <c r="PP27" s="102"/>
      <c r="PQ27" s="102"/>
      <c r="PR27" s="102"/>
      <c r="PS27" s="102"/>
      <c r="PT27" s="102"/>
      <c r="PU27" s="102"/>
      <c r="PV27" s="102"/>
      <c r="PW27" s="102"/>
      <c r="PX27" s="102"/>
      <c r="PY27" s="102"/>
      <c r="PZ27" s="102"/>
      <c r="QA27" s="102"/>
      <c r="QB27" s="102"/>
      <c r="QC27" s="102"/>
      <c r="QD27" s="102"/>
      <c r="QE27" s="102"/>
      <c r="QF27" s="102"/>
      <c r="QG27" s="102"/>
      <c r="QH27" s="102"/>
      <c r="QI27" s="102"/>
      <c r="QJ27" s="102"/>
      <c r="QK27" s="102"/>
      <c r="QL27" s="102"/>
      <c r="QM27" s="102"/>
      <c r="QN27" s="102"/>
      <c r="QO27" s="102"/>
      <c r="QP27" s="102"/>
      <c r="QQ27" s="102"/>
      <c r="QR27" s="102"/>
      <c r="QS27" s="102"/>
      <c r="QT27" s="102"/>
      <c r="QU27" s="102"/>
      <c r="QV27" s="102"/>
      <c r="QW27" s="102"/>
      <c r="QX27" s="102"/>
      <c r="QY27" s="102"/>
      <c r="QZ27" s="102"/>
      <c r="RA27" s="102"/>
      <c r="RB27" s="102"/>
      <c r="RC27" s="102"/>
      <c r="RD27" s="102"/>
      <c r="RE27" s="102"/>
      <c r="RF27" s="102"/>
      <c r="RG27" s="102"/>
      <c r="RH27" s="102"/>
      <c r="RI27" s="102"/>
      <c r="RJ27" s="102"/>
      <c r="RK27" s="102"/>
      <c r="RL27" s="102"/>
      <c r="RM27" s="102"/>
      <c r="RN27" s="102"/>
      <c r="RO27" s="102"/>
      <c r="RP27" s="102"/>
      <c r="RQ27" s="102"/>
      <c r="RR27" s="102"/>
      <c r="RS27" s="102"/>
      <c r="RT27" s="102"/>
      <c r="RU27" s="102"/>
      <c r="RV27" s="102"/>
      <c r="RW27" s="102"/>
      <c r="RX27" s="102"/>
      <c r="RY27" s="102"/>
      <c r="RZ27" s="102"/>
      <c r="SA27" s="102"/>
      <c r="SB27" s="102"/>
      <c r="SC27" s="102"/>
      <c r="SD27" s="102"/>
      <c r="SE27" s="102"/>
      <c r="SF27" s="102"/>
      <c r="SG27" s="102"/>
      <c r="SH27" s="102"/>
      <c r="SI27" s="102"/>
      <c r="SJ27" s="102"/>
      <c r="SK27" s="102"/>
      <c r="SL27" s="102"/>
      <c r="SM27" s="102"/>
      <c r="SN27" s="102"/>
      <c r="SO27" s="102"/>
      <c r="SP27" s="102"/>
      <c r="SQ27" s="102"/>
      <c r="SR27" s="102"/>
      <c r="SS27" s="102"/>
      <c r="ST27" s="102"/>
      <c r="SU27" s="102"/>
      <c r="SV27" s="102"/>
      <c r="SW27" s="102"/>
      <c r="SX27" s="102"/>
      <c r="SY27" s="102"/>
      <c r="SZ27" s="102"/>
      <c r="TA27" s="102"/>
      <c r="TB27" s="102"/>
      <c r="TC27" s="102"/>
      <c r="TD27" s="102"/>
      <c r="TE27" s="102"/>
      <c r="TF27" s="102"/>
      <c r="TG27" s="102"/>
      <c r="TH27" s="102"/>
      <c r="TI27" s="102"/>
      <c r="TJ27" s="102"/>
      <c r="TK27" s="102"/>
      <c r="TL27" s="102"/>
      <c r="TM27" s="102"/>
      <c r="TN27" s="102"/>
      <c r="TO27" s="102"/>
      <c r="TP27" s="102"/>
      <c r="TQ27" s="102"/>
      <c r="TR27" s="102"/>
      <c r="TS27" s="102"/>
      <c r="TT27" s="102"/>
      <c r="TU27" s="102"/>
      <c r="TV27" s="102"/>
      <c r="TW27" s="102"/>
      <c r="TX27" s="102"/>
      <c r="TY27" s="102"/>
      <c r="TZ27" s="102"/>
      <c r="UA27" s="102"/>
      <c r="UB27" s="102"/>
      <c r="UC27" s="102"/>
      <c r="UD27" s="102"/>
      <c r="UE27" s="102"/>
      <c r="UF27" s="102"/>
      <c r="UG27" s="102"/>
      <c r="UH27" s="102"/>
      <c r="UI27" s="102"/>
      <c r="UJ27" s="102"/>
      <c r="UK27" s="102"/>
      <c r="UL27" s="102"/>
      <c r="UM27" s="102"/>
      <c r="UN27" s="102"/>
      <c r="UO27" s="102"/>
      <c r="UP27" s="102"/>
      <c r="UQ27" s="102"/>
      <c r="UR27" s="102"/>
      <c r="US27" s="102"/>
      <c r="UT27" s="102"/>
      <c r="UU27" s="102"/>
      <c r="UV27" s="102"/>
      <c r="UW27" s="102"/>
      <c r="UX27" s="102"/>
      <c r="UY27" s="102"/>
      <c r="UZ27" s="102"/>
      <c r="VA27" s="102"/>
      <c r="VB27" s="102"/>
      <c r="VC27" s="102"/>
      <c r="VD27" s="102"/>
      <c r="VE27" s="102"/>
      <c r="VF27" s="102"/>
      <c r="VG27" s="102"/>
      <c r="VH27" s="102"/>
      <c r="VI27" s="102"/>
      <c r="VJ27" s="102"/>
      <c r="VK27" s="102"/>
      <c r="VL27" s="102"/>
      <c r="VM27" s="102"/>
      <c r="VN27" s="102"/>
      <c r="VO27" s="102"/>
      <c r="VP27" s="102"/>
      <c r="VQ27" s="102"/>
      <c r="VR27" s="102"/>
      <c r="VS27" s="102"/>
      <c r="VT27" s="102"/>
      <c r="VU27" s="102"/>
      <c r="VV27" s="102"/>
      <c r="VW27" s="102"/>
      <c r="VX27" s="102"/>
      <c r="VY27" s="102"/>
      <c r="VZ27" s="102"/>
      <c r="WA27" s="102"/>
      <c r="WB27" s="102"/>
      <c r="WC27" s="102"/>
      <c r="WD27" s="102"/>
      <c r="WE27" s="102"/>
      <c r="WF27" s="102"/>
      <c r="WG27" s="102"/>
      <c r="WH27" s="102"/>
      <c r="WI27" s="102"/>
      <c r="WJ27" s="102"/>
      <c r="WK27" s="102"/>
      <c r="WL27" s="102"/>
      <c r="WM27" s="102"/>
      <c r="WN27" s="102"/>
      <c r="WO27" s="102"/>
      <c r="WP27" s="102"/>
      <c r="WQ27" s="102"/>
      <c r="WR27" s="102"/>
      <c r="WS27" s="102"/>
      <c r="WT27" s="102"/>
      <c r="WU27" s="102"/>
      <c r="WV27" s="102"/>
      <c r="WW27" s="102"/>
      <c r="WX27" s="102"/>
      <c r="WY27" s="102"/>
      <c r="WZ27" s="102"/>
      <c r="XA27" s="102"/>
      <c r="XB27" s="102"/>
      <c r="XC27" s="102"/>
      <c r="XD27" s="102"/>
      <c r="XE27" s="102"/>
      <c r="XF27" s="102"/>
      <c r="XG27" s="102"/>
      <c r="XH27" s="102"/>
      <c r="XI27" s="102"/>
      <c r="XJ27" s="102"/>
      <c r="XK27" s="102"/>
      <c r="XL27" s="102"/>
      <c r="XM27" s="102"/>
      <c r="XN27" s="102"/>
      <c r="XO27" s="102"/>
      <c r="XP27" s="102"/>
      <c r="XQ27" s="102"/>
      <c r="XR27" s="102"/>
      <c r="XS27" s="102"/>
      <c r="XT27" s="102"/>
      <c r="XU27" s="102"/>
      <c r="XV27" s="102"/>
      <c r="XW27" s="102"/>
      <c r="XX27" s="102"/>
      <c r="XY27" s="102"/>
      <c r="XZ27" s="102"/>
      <c r="YA27" s="102"/>
      <c r="YB27" s="102"/>
      <c r="YC27" s="102"/>
      <c r="YD27" s="102"/>
      <c r="YE27" s="102"/>
      <c r="YF27" s="102"/>
      <c r="YG27" s="102"/>
      <c r="YH27" s="102"/>
      <c r="YI27" s="102"/>
      <c r="YJ27" s="102"/>
      <c r="YK27" s="102"/>
      <c r="YL27" s="102"/>
      <c r="YM27" s="102"/>
      <c r="YN27" s="102"/>
      <c r="YO27" s="102"/>
      <c r="YP27" s="102"/>
      <c r="YQ27" s="102"/>
      <c r="YR27" s="102"/>
      <c r="YS27" s="102"/>
      <c r="YT27" s="102"/>
      <c r="YU27" s="102"/>
      <c r="YV27" s="102"/>
      <c r="YW27" s="102"/>
      <c r="YX27" s="102"/>
      <c r="YY27" s="102"/>
      <c r="YZ27" s="102"/>
      <c r="ZA27" s="102"/>
      <c r="ZB27" s="102"/>
      <c r="ZC27" s="102"/>
      <c r="ZD27" s="102"/>
      <c r="ZE27" s="102"/>
      <c r="ZF27" s="102"/>
      <c r="ZG27" s="102"/>
      <c r="ZH27" s="102"/>
      <c r="ZI27" s="102"/>
      <c r="ZJ27" s="102"/>
      <c r="ZK27" s="102"/>
      <c r="ZL27" s="102"/>
      <c r="ZM27" s="102"/>
      <c r="ZN27" s="102"/>
      <c r="ZO27" s="102"/>
      <c r="ZP27" s="102"/>
      <c r="ZQ27" s="102"/>
      <c r="ZR27" s="102"/>
      <c r="ZS27" s="102"/>
      <c r="ZT27" s="102"/>
      <c r="ZU27" s="102"/>
      <c r="ZV27" s="102"/>
      <c r="ZW27" s="102"/>
      <c r="ZX27" s="102"/>
      <c r="ZY27" s="102"/>
      <c r="ZZ27" s="102"/>
      <c r="AAA27" s="102"/>
      <c r="AAB27" s="102"/>
      <c r="AAC27" s="102"/>
      <c r="AAD27" s="102"/>
      <c r="AAE27" s="102"/>
      <c r="AAF27" s="102"/>
      <c r="AAG27" s="102"/>
      <c r="AAH27" s="102"/>
      <c r="AAI27" s="102"/>
      <c r="AAJ27" s="102"/>
      <c r="AAK27" s="102"/>
      <c r="AAL27" s="102"/>
      <c r="AAM27" s="102"/>
      <c r="AAN27" s="102"/>
      <c r="AAO27" s="102"/>
      <c r="AAP27" s="102"/>
      <c r="AAQ27" s="102"/>
      <c r="AAR27" s="102"/>
      <c r="AAS27" s="102"/>
      <c r="AAT27" s="102"/>
      <c r="AAU27" s="102"/>
      <c r="AAV27" s="102"/>
      <c r="AAW27" s="102"/>
      <c r="AAX27" s="102"/>
      <c r="AAY27" s="102"/>
      <c r="AAZ27" s="102"/>
      <c r="ABA27" s="102"/>
      <c r="ABB27" s="102"/>
      <c r="ABC27" s="102"/>
      <c r="ABD27" s="102"/>
      <c r="ABE27" s="102"/>
      <c r="ABF27" s="102"/>
      <c r="ABG27" s="102"/>
      <c r="ABH27" s="102"/>
      <c r="ABI27" s="102"/>
      <c r="ABJ27" s="102"/>
      <c r="ABK27" s="102"/>
      <c r="ABL27" s="102"/>
      <c r="ABM27" s="102"/>
      <c r="ABN27" s="102"/>
      <c r="ABO27" s="102"/>
      <c r="ABP27" s="102"/>
      <c r="ABQ27" s="102"/>
      <c r="ABR27" s="102"/>
      <c r="ABS27" s="102"/>
      <c r="ABT27" s="102"/>
      <c r="ABU27" s="102"/>
      <c r="ABV27" s="102"/>
      <c r="ABW27" s="102"/>
      <c r="ABX27" s="102"/>
      <c r="ABY27" s="102"/>
      <c r="ABZ27" s="102"/>
      <c r="ACA27" s="102"/>
      <c r="ACB27" s="102"/>
      <c r="ACC27" s="102"/>
      <c r="ACD27" s="102"/>
      <c r="ACE27" s="102"/>
      <c r="ACF27" s="102"/>
      <c r="ACG27" s="102"/>
      <c r="ACH27" s="102"/>
      <c r="ACI27" s="102"/>
      <c r="ACJ27" s="102"/>
      <c r="ACK27" s="102"/>
      <c r="ACL27" s="102"/>
      <c r="ACM27" s="102"/>
      <c r="ACN27" s="102"/>
      <c r="ACO27" s="102"/>
      <c r="ACP27" s="102"/>
      <c r="ACQ27" s="102"/>
      <c r="ACR27" s="102"/>
      <c r="ACS27" s="102"/>
      <c r="ACT27" s="102"/>
      <c r="ACU27" s="102"/>
      <c r="ACV27" s="102"/>
      <c r="ACW27" s="102"/>
      <c r="ACX27" s="102"/>
      <c r="ACY27" s="102"/>
      <c r="ACZ27" s="102"/>
      <c r="ADA27" s="102"/>
      <c r="ADB27" s="102"/>
      <c r="ADC27" s="102"/>
      <c r="ADD27" s="102"/>
      <c r="ADE27" s="102"/>
      <c r="ADF27" s="102"/>
      <c r="ADG27" s="102"/>
      <c r="ADH27" s="102"/>
      <c r="ADI27" s="102"/>
      <c r="ADJ27" s="102"/>
      <c r="ADK27" s="102"/>
      <c r="ADL27" s="102"/>
      <c r="ADM27" s="102"/>
      <c r="ADN27" s="102"/>
      <c r="ADO27" s="102"/>
      <c r="ADP27" s="102"/>
      <c r="ADQ27" s="102"/>
      <c r="ADR27" s="102"/>
      <c r="ADS27" s="102"/>
      <c r="ADT27" s="102"/>
      <c r="ADU27" s="102"/>
      <c r="ADV27" s="102"/>
      <c r="ADW27" s="102"/>
      <c r="ADX27" s="102"/>
      <c r="ADY27" s="102"/>
      <c r="ADZ27" s="102"/>
      <c r="AEA27" s="102"/>
      <c r="AEB27" s="102"/>
      <c r="AEC27" s="102"/>
      <c r="AED27" s="102"/>
      <c r="AEE27" s="102"/>
      <c r="AEF27" s="102"/>
      <c r="AEG27" s="102"/>
      <c r="AEH27" s="102"/>
      <c r="AEI27" s="102"/>
      <c r="AEJ27" s="102"/>
      <c r="AEK27" s="102"/>
      <c r="AEL27" s="102"/>
      <c r="AEM27" s="102"/>
      <c r="AEN27" s="102"/>
      <c r="AEO27" s="102"/>
      <c r="AEP27" s="102"/>
      <c r="AEQ27" s="102"/>
      <c r="AER27" s="102"/>
      <c r="AES27" s="102"/>
      <c r="AET27" s="102"/>
      <c r="AEU27" s="102"/>
      <c r="AEV27" s="102"/>
      <c r="AEW27" s="102"/>
      <c r="AEX27" s="102"/>
      <c r="AEY27" s="102"/>
      <c r="AEZ27" s="102"/>
      <c r="AFA27" s="102"/>
      <c r="AFB27" s="102"/>
      <c r="AFC27" s="102"/>
      <c r="AFD27" s="102"/>
      <c r="AFE27" s="102"/>
      <c r="AFF27" s="102"/>
      <c r="AFG27" s="102"/>
      <c r="AFH27" s="102"/>
      <c r="AFI27" s="102"/>
      <c r="AFJ27" s="102"/>
      <c r="AFK27" s="102"/>
      <c r="AFL27" s="102"/>
      <c r="AFM27" s="102"/>
      <c r="AFN27" s="102"/>
      <c r="AFO27" s="102"/>
      <c r="AFP27" s="102"/>
      <c r="AFQ27" s="102"/>
      <c r="AFR27" s="102"/>
      <c r="AFS27" s="102"/>
      <c r="AFT27" s="102"/>
      <c r="AFU27" s="102"/>
      <c r="AFV27" s="102"/>
      <c r="AFW27" s="102"/>
      <c r="AFX27" s="102"/>
      <c r="AFY27" s="102"/>
      <c r="AFZ27" s="102"/>
      <c r="AGA27" s="102"/>
      <c r="AGB27" s="102"/>
      <c r="AGC27" s="102"/>
      <c r="AGD27" s="102"/>
      <c r="AGE27" s="102"/>
      <c r="AGF27" s="102"/>
      <c r="AGG27" s="102"/>
      <c r="AGH27" s="102"/>
      <c r="AGI27" s="102"/>
      <c r="AGJ27" s="102"/>
      <c r="AGK27" s="102"/>
      <c r="AGL27" s="102"/>
      <c r="AGM27" s="102"/>
      <c r="AGN27" s="102"/>
      <c r="AGO27" s="102"/>
      <c r="AGP27" s="102"/>
      <c r="AGQ27" s="102"/>
      <c r="AGR27" s="102"/>
      <c r="AGS27" s="102"/>
      <c r="AGT27" s="102"/>
      <c r="AGU27" s="102"/>
      <c r="AGV27" s="102"/>
      <c r="AGW27" s="102"/>
      <c r="AGX27" s="102"/>
      <c r="AGY27" s="102"/>
      <c r="AGZ27" s="102"/>
      <c r="AHA27" s="102"/>
      <c r="AHB27" s="102"/>
      <c r="AHC27" s="102"/>
      <c r="AHD27" s="102"/>
      <c r="AHE27" s="102"/>
      <c r="AHF27" s="102"/>
      <c r="AHG27" s="102"/>
      <c r="AHH27" s="102"/>
      <c r="AHI27" s="102"/>
      <c r="AHJ27" s="102"/>
      <c r="AHK27" s="102"/>
      <c r="AHL27" s="102"/>
      <c r="AHM27" s="102"/>
      <c r="AHN27" s="102"/>
      <c r="AHO27" s="102"/>
      <c r="AHP27" s="102"/>
      <c r="AHQ27" s="102"/>
      <c r="AHR27" s="102"/>
      <c r="AHS27" s="102"/>
      <c r="AHT27" s="102"/>
      <c r="AHU27" s="102"/>
      <c r="AHV27" s="102"/>
      <c r="AHW27" s="102"/>
      <c r="AHX27" s="102"/>
      <c r="AHY27" s="102"/>
      <c r="AHZ27" s="102"/>
      <c r="AIA27" s="102"/>
      <c r="AIB27" s="102"/>
      <c r="AIC27" s="102"/>
      <c r="AID27" s="102"/>
      <c r="AIE27" s="102"/>
      <c r="AIF27" s="102"/>
      <c r="AIG27" s="102"/>
      <c r="AIH27" s="102"/>
      <c r="AII27" s="102"/>
      <c r="AIJ27" s="102"/>
      <c r="AIK27" s="102"/>
      <c r="AIL27" s="102"/>
      <c r="AIM27" s="102"/>
      <c r="AIN27" s="102"/>
      <c r="AIO27" s="102"/>
      <c r="AIP27" s="102"/>
      <c r="AIQ27" s="102"/>
      <c r="AIR27" s="102"/>
      <c r="AIS27" s="102"/>
      <c r="AIT27" s="102"/>
      <c r="AIU27" s="102"/>
      <c r="AIV27" s="102"/>
      <c r="AIW27" s="102"/>
      <c r="AIX27" s="102"/>
      <c r="AIY27" s="102"/>
      <c r="AIZ27" s="102"/>
      <c r="AJA27" s="102"/>
      <c r="AJB27" s="102"/>
      <c r="AJC27" s="102"/>
      <c r="AJD27" s="102"/>
      <c r="AJE27" s="102"/>
      <c r="AJF27" s="102"/>
      <c r="AJG27" s="102"/>
      <c r="AJH27" s="102"/>
      <c r="AJI27" s="102"/>
      <c r="AJJ27" s="102"/>
      <c r="AJK27" s="102"/>
      <c r="AJL27" s="102"/>
      <c r="AJM27" s="102"/>
      <c r="AJN27" s="102"/>
      <c r="AJO27" s="102"/>
      <c r="AJP27" s="102"/>
      <c r="AJQ27" s="102"/>
      <c r="AJR27" s="102"/>
      <c r="AJS27" s="102"/>
      <c r="AJT27" s="102"/>
      <c r="AJU27" s="102"/>
      <c r="AJV27" s="102"/>
      <c r="AJW27" s="102"/>
      <c r="AJX27" s="102"/>
      <c r="AJY27" s="102"/>
      <c r="AJZ27" s="102"/>
      <c r="AKA27" s="102"/>
      <c r="AKB27" s="102"/>
      <c r="AKC27" s="102"/>
      <c r="AKD27" s="102"/>
      <c r="AKE27" s="102"/>
      <c r="AKF27" s="102"/>
      <c r="AKG27" s="102"/>
      <c r="AKH27" s="102"/>
      <c r="AKI27" s="102"/>
      <c r="AKJ27" s="102"/>
      <c r="AKK27" s="102"/>
      <c r="AKL27" s="102"/>
      <c r="AKM27" s="102"/>
      <c r="AKN27" s="102"/>
      <c r="AKO27" s="102"/>
      <c r="AKP27" s="102"/>
      <c r="AKQ27" s="102"/>
      <c r="AKR27" s="102"/>
      <c r="AKS27" s="102"/>
      <c r="AKT27" s="102"/>
      <c r="AKU27" s="102"/>
      <c r="AKV27" s="102"/>
      <c r="AKW27" s="102"/>
      <c r="AKX27" s="102"/>
      <c r="AKY27" s="102"/>
      <c r="AKZ27" s="102"/>
      <c r="ALA27" s="102"/>
      <c r="ALB27" s="102"/>
      <c r="ALC27" s="102"/>
      <c r="ALD27" s="102"/>
      <c r="ALE27" s="102"/>
      <c r="ALF27" s="102"/>
      <c r="ALG27" s="102"/>
      <c r="ALH27" s="102"/>
      <c r="ALI27" s="102"/>
      <c r="ALJ27" s="102"/>
      <c r="ALK27" s="102"/>
      <c r="ALL27" s="102"/>
      <c r="ALM27" s="102"/>
      <c r="ALN27" s="102"/>
      <c r="ALO27" s="102"/>
      <c r="ALP27" s="102"/>
      <c r="ALQ27" s="102"/>
      <c r="ALR27" s="102"/>
      <c r="ALS27" s="102"/>
      <c r="ALT27" s="102"/>
      <c r="ALU27" s="102"/>
      <c r="ALV27" s="102"/>
      <c r="ALW27" s="102"/>
      <c r="ALX27" s="102"/>
      <c r="ALY27" s="102"/>
      <c r="ALZ27" s="102"/>
      <c r="AMA27" s="102"/>
      <c r="AMB27" s="102"/>
      <c r="AMC27" s="102"/>
    </row>
    <row r="28" spans="1:1017" customFormat="1" ht="56.25">
      <c r="A28" s="15" t="s">
        <v>145</v>
      </c>
      <c r="B28" s="214" t="s">
        <v>56</v>
      </c>
      <c r="C28" s="213" t="s">
        <v>578</v>
      </c>
      <c r="D28" s="213" t="s">
        <v>73</v>
      </c>
      <c r="E28" s="214" t="s">
        <v>290</v>
      </c>
      <c r="F28" s="214" t="s">
        <v>579</v>
      </c>
      <c r="G28" s="214" t="s">
        <v>580</v>
      </c>
      <c r="H28" s="215">
        <v>14500</v>
      </c>
      <c r="I28" s="215">
        <v>10000</v>
      </c>
      <c r="J28" s="215"/>
      <c r="K28" s="215"/>
      <c r="L28" s="216">
        <f t="shared" si="0"/>
        <v>68.965517241379317</v>
      </c>
      <c r="M28" s="217"/>
      <c r="N28" s="218">
        <v>3</v>
      </c>
      <c r="O28" s="218">
        <v>4</v>
      </c>
      <c r="P28" s="218"/>
      <c r="Q28" s="264"/>
      <c r="R28" s="125"/>
      <c r="S28" s="101" t="s">
        <v>581</v>
      </c>
      <c r="T28" s="102"/>
      <c r="U28" s="102"/>
      <c r="V28" s="102"/>
      <c r="W28" s="102"/>
      <c r="X28" s="102"/>
      <c r="Y28" s="102"/>
      <c r="Z28" s="102"/>
      <c r="AA28" s="102"/>
      <c r="AB28" s="102"/>
      <c r="AC28" s="102"/>
      <c r="AD28" s="102"/>
      <c r="AE28" s="102"/>
      <c r="AF28" s="102"/>
      <c r="AG28" s="102"/>
      <c r="AH28" s="102"/>
      <c r="AI28" s="102"/>
      <c r="AJ28" s="102"/>
      <c r="AK28" s="102"/>
      <c r="AL28" s="102"/>
      <c r="AM28" s="102"/>
      <c r="AN28" s="102"/>
      <c r="AO28" s="102"/>
      <c r="AP28" s="102"/>
      <c r="AQ28" s="102"/>
      <c r="AR28" s="102"/>
      <c r="AS28" s="102"/>
      <c r="AT28" s="102"/>
      <c r="AU28" s="102"/>
      <c r="AV28" s="102"/>
      <c r="AW28" s="102"/>
      <c r="AX28" s="102"/>
      <c r="AY28" s="102"/>
      <c r="AZ28" s="102"/>
      <c r="BA28" s="102"/>
      <c r="BB28" s="102"/>
      <c r="BC28" s="102"/>
      <c r="BD28" s="102"/>
      <c r="BE28" s="102"/>
      <c r="BF28" s="102"/>
      <c r="BG28" s="102"/>
      <c r="BH28" s="102"/>
      <c r="BI28" s="102"/>
      <c r="BJ28" s="102"/>
      <c r="BK28" s="102"/>
      <c r="BL28" s="102"/>
      <c r="BM28" s="102"/>
      <c r="BN28" s="102"/>
      <c r="BO28" s="102"/>
      <c r="BP28" s="102"/>
      <c r="BQ28" s="102"/>
      <c r="BR28" s="102"/>
      <c r="BS28" s="102"/>
      <c r="BT28" s="102"/>
      <c r="BU28" s="102"/>
      <c r="BV28" s="102"/>
      <c r="BW28" s="102"/>
      <c r="BX28" s="102"/>
      <c r="BY28" s="102"/>
      <c r="BZ28" s="102"/>
      <c r="CA28" s="102"/>
      <c r="CB28" s="102"/>
      <c r="CC28" s="102"/>
      <c r="CD28" s="102"/>
      <c r="CE28" s="102"/>
      <c r="CF28" s="102"/>
      <c r="CG28" s="102"/>
      <c r="CH28" s="102"/>
      <c r="CI28" s="102"/>
      <c r="CJ28" s="102"/>
      <c r="CK28" s="102"/>
      <c r="CL28" s="102"/>
      <c r="CM28" s="102"/>
      <c r="CN28" s="102"/>
      <c r="CO28" s="102"/>
      <c r="CP28" s="102"/>
      <c r="CQ28" s="102"/>
      <c r="CR28" s="102"/>
      <c r="CS28" s="102"/>
      <c r="CT28" s="102"/>
      <c r="CU28" s="102"/>
      <c r="CV28" s="102"/>
      <c r="CW28" s="102"/>
      <c r="CX28" s="102"/>
      <c r="CY28" s="102"/>
      <c r="CZ28" s="102"/>
      <c r="DA28" s="102"/>
      <c r="DB28" s="102"/>
      <c r="DC28" s="102"/>
      <c r="DD28" s="102"/>
      <c r="DE28" s="102"/>
      <c r="DF28" s="102"/>
      <c r="DG28" s="102"/>
      <c r="DH28" s="102"/>
      <c r="DI28" s="102"/>
      <c r="DJ28" s="102"/>
      <c r="DK28" s="102"/>
      <c r="DL28" s="102"/>
      <c r="DM28" s="102"/>
      <c r="DN28" s="102"/>
      <c r="DO28" s="102"/>
      <c r="DP28" s="102"/>
      <c r="DQ28" s="102"/>
      <c r="DR28" s="102"/>
      <c r="DS28" s="102"/>
      <c r="DT28" s="102"/>
      <c r="DU28" s="102"/>
      <c r="DV28" s="102"/>
      <c r="DW28" s="102"/>
      <c r="DX28" s="102"/>
      <c r="DY28" s="102"/>
      <c r="DZ28" s="102"/>
      <c r="EA28" s="102"/>
      <c r="EB28" s="102"/>
      <c r="EC28" s="102"/>
      <c r="ED28" s="102"/>
      <c r="EE28" s="102"/>
      <c r="EF28" s="102"/>
      <c r="EG28" s="102"/>
      <c r="EH28" s="102"/>
      <c r="EI28" s="102"/>
      <c r="EJ28" s="102"/>
      <c r="EK28" s="102"/>
      <c r="EL28" s="102"/>
      <c r="EM28" s="102"/>
      <c r="EN28" s="102"/>
      <c r="EO28" s="102"/>
      <c r="EP28" s="102"/>
      <c r="EQ28" s="102"/>
      <c r="ER28" s="102"/>
      <c r="ES28" s="102"/>
      <c r="ET28" s="102"/>
      <c r="EU28" s="102"/>
      <c r="EV28" s="102"/>
      <c r="EW28" s="102"/>
      <c r="EX28" s="102"/>
      <c r="EY28" s="102"/>
      <c r="EZ28" s="102"/>
      <c r="FA28" s="102"/>
      <c r="FB28" s="102"/>
      <c r="FC28" s="102"/>
      <c r="FD28" s="102"/>
      <c r="FE28" s="102"/>
      <c r="FF28" s="102"/>
      <c r="FG28" s="102"/>
      <c r="FH28" s="102"/>
      <c r="FI28" s="102"/>
      <c r="FJ28" s="102"/>
      <c r="FK28" s="102"/>
      <c r="FL28" s="102"/>
      <c r="FM28" s="102"/>
      <c r="FN28" s="102"/>
      <c r="FO28" s="102"/>
      <c r="FP28" s="102"/>
      <c r="FQ28" s="102"/>
      <c r="FR28" s="102"/>
      <c r="FS28" s="102"/>
      <c r="FT28" s="102"/>
      <c r="FU28" s="102"/>
      <c r="FV28" s="102"/>
      <c r="FW28" s="102"/>
      <c r="FX28" s="102"/>
      <c r="FY28" s="102"/>
      <c r="FZ28" s="102"/>
      <c r="GA28" s="102"/>
      <c r="GB28" s="102"/>
      <c r="GC28" s="102"/>
      <c r="GD28" s="102"/>
      <c r="GE28" s="102"/>
      <c r="GF28" s="102"/>
      <c r="GG28" s="102"/>
      <c r="GH28" s="102"/>
      <c r="GI28" s="102"/>
      <c r="GJ28" s="102"/>
      <c r="GK28" s="102"/>
      <c r="GL28" s="102"/>
      <c r="GM28" s="102"/>
      <c r="GN28" s="102"/>
      <c r="GO28" s="102"/>
      <c r="GP28" s="102"/>
      <c r="GQ28" s="102"/>
      <c r="GR28" s="102"/>
      <c r="GS28" s="102"/>
      <c r="GT28" s="102"/>
      <c r="GU28" s="102"/>
      <c r="GV28" s="102"/>
      <c r="GW28" s="102"/>
      <c r="GX28" s="102"/>
      <c r="GY28" s="102"/>
      <c r="GZ28" s="102"/>
      <c r="HA28" s="102"/>
      <c r="HB28" s="102"/>
      <c r="HC28" s="102"/>
      <c r="HD28" s="102"/>
      <c r="HE28" s="102"/>
      <c r="HF28" s="102"/>
      <c r="HG28" s="102"/>
      <c r="HH28" s="102"/>
      <c r="HI28" s="102"/>
      <c r="HJ28" s="102"/>
      <c r="HK28" s="102"/>
      <c r="HL28" s="102"/>
      <c r="HM28" s="102"/>
      <c r="HN28" s="102"/>
      <c r="HO28" s="102"/>
      <c r="HP28" s="102"/>
      <c r="HQ28" s="102"/>
      <c r="HR28" s="102"/>
      <c r="HS28" s="102"/>
      <c r="HT28" s="102"/>
      <c r="HU28" s="102"/>
      <c r="HV28" s="102"/>
      <c r="HW28" s="102"/>
      <c r="HX28" s="102"/>
      <c r="HY28" s="102"/>
      <c r="HZ28" s="102"/>
      <c r="IA28" s="102"/>
      <c r="IB28" s="102"/>
      <c r="IC28" s="102"/>
      <c r="ID28" s="102"/>
      <c r="IE28" s="102"/>
      <c r="IF28" s="102"/>
      <c r="IG28" s="102"/>
      <c r="IH28" s="102"/>
      <c r="II28" s="102"/>
      <c r="IJ28" s="102"/>
      <c r="IK28" s="102"/>
      <c r="IL28" s="102"/>
      <c r="IM28" s="102"/>
      <c r="IN28" s="102"/>
      <c r="IO28" s="102"/>
      <c r="IP28" s="102"/>
      <c r="IQ28" s="102"/>
      <c r="IR28" s="102"/>
      <c r="IS28" s="102"/>
      <c r="IT28" s="102"/>
      <c r="IU28" s="102"/>
      <c r="IV28" s="102"/>
      <c r="IW28" s="102"/>
      <c r="IX28" s="102"/>
      <c r="IY28" s="102"/>
      <c r="IZ28" s="102"/>
      <c r="JA28" s="102"/>
      <c r="JB28" s="102"/>
      <c r="JC28" s="102"/>
      <c r="JD28" s="102"/>
      <c r="JE28" s="102"/>
      <c r="JF28" s="102"/>
      <c r="JG28" s="102"/>
      <c r="JH28" s="102"/>
      <c r="JI28" s="102"/>
      <c r="JJ28" s="102"/>
      <c r="JK28" s="102"/>
      <c r="JL28" s="102"/>
      <c r="JM28" s="102"/>
      <c r="JN28" s="102"/>
      <c r="JO28" s="102"/>
      <c r="JP28" s="102"/>
      <c r="JQ28" s="102"/>
      <c r="JR28" s="102"/>
      <c r="JS28" s="102"/>
      <c r="JT28" s="102"/>
      <c r="JU28" s="102"/>
      <c r="JV28" s="102"/>
      <c r="JW28" s="102"/>
      <c r="JX28" s="102"/>
      <c r="JY28" s="102"/>
      <c r="JZ28" s="102"/>
      <c r="KA28" s="102"/>
      <c r="KB28" s="102"/>
      <c r="KC28" s="102"/>
      <c r="KD28" s="102"/>
      <c r="KE28" s="102"/>
      <c r="KF28" s="102"/>
      <c r="KG28" s="102"/>
      <c r="KH28" s="102"/>
      <c r="KI28" s="102"/>
      <c r="KJ28" s="102"/>
      <c r="KK28" s="102"/>
      <c r="KL28" s="102"/>
      <c r="KM28" s="102"/>
      <c r="KN28" s="102"/>
      <c r="KO28" s="102"/>
      <c r="KP28" s="102"/>
      <c r="KQ28" s="102"/>
      <c r="KR28" s="102"/>
      <c r="KS28" s="102"/>
      <c r="KT28" s="102"/>
      <c r="KU28" s="102"/>
      <c r="KV28" s="102"/>
      <c r="KW28" s="102"/>
      <c r="KX28" s="102"/>
      <c r="KY28" s="102"/>
      <c r="KZ28" s="102"/>
      <c r="LA28" s="102"/>
      <c r="LB28" s="102"/>
      <c r="LC28" s="102"/>
      <c r="LD28" s="102"/>
      <c r="LE28" s="102"/>
      <c r="LF28" s="102"/>
      <c r="LG28" s="102"/>
      <c r="LH28" s="102"/>
      <c r="LI28" s="102"/>
      <c r="LJ28" s="102"/>
      <c r="LK28" s="102"/>
      <c r="LL28" s="102"/>
      <c r="LM28" s="102"/>
      <c r="LN28" s="102"/>
      <c r="LO28" s="102"/>
      <c r="LP28" s="102"/>
      <c r="LQ28" s="102"/>
      <c r="LR28" s="102"/>
      <c r="LS28" s="102"/>
      <c r="LT28" s="102"/>
      <c r="LU28" s="102"/>
      <c r="LV28" s="102"/>
      <c r="LW28" s="102"/>
      <c r="LX28" s="102"/>
      <c r="LY28" s="102"/>
      <c r="LZ28" s="102"/>
      <c r="MA28" s="102"/>
      <c r="MB28" s="102"/>
      <c r="MC28" s="102"/>
      <c r="MD28" s="102"/>
      <c r="ME28" s="102"/>
      <c r="MF28" s="102"/>
      <c r="MG28" s="102"/>
      <c r="MH28" s="102"/>
      <c r="MI28" s="102"/>
      <c r="MJ28" s="102"/>
      <c r="MK28" s="102"/>
      <c r="ML28" s="102"/>
      <c r="MM28" s="102"/>
      <c r="MN28" s="102"/>
      <c r="MO28" s="102"/>
      <c r="MP28" s="102"/>
      <c r="MQ28" s="102"/>
      <c r="MR28" s="102"/>
      <c r="MS28" s="102"/>
      <c r="MT28" s="102"/>
      <c r="MU28" s="102"/>
      <c r="MV28" s="102"/>
      <c r="MW28" s="102"/>
      <c r="MX28" s="102"/>
      <c r="MY28" s="102"/>
      <c r="MZ28" s="102"/>
      <c r="NA28" s="102"/>
      <c r="NB28" s="102"/>
      <c r="NC28" s="102"/>
      <c r="ND28" s="102"/>
      <c r="NE28" s="102"/>
      <c r="NF28" s="102"/>
      <c r="NG28" s="102"/>
      <c r="NH28" s="102"/>
      <c r="NI28" s="102"/>
      <c r="NJ28" s="102"/>
      <c r="NK28" s="102"/>
      <c r="NL28" s="102"/>
      <c r="NM28" s="102"/>
      <c r="NN28" s="102"/>
      <c r="NO28" s="102"/>
      <c r="NP28" s="102"/>
      <c r="NQ28" s="102"/>
      <c r="NR28" s="102"/>
      <c r="NS28" s="102"/>
      <c r="NT28" s="102"/>
      <c r="NU28" s="102"/>
      <c r="NV28" s="102"/>
      <c r="NW28" s="102"/>
      <c r="NX28" s="102"/>
      <c r="NY28" s="102"/>
      <c r="NZ28" s="102"/>
      <c r="OA28" s="102"/>
      <c r="OB28" s="102"/>
      <c r="OC28" s="102"/>
      <c r="OD28" s="102"/>
      <c r="OE28" s="102"/>
      <c r="OF28" s="102"/>
      <c r="OG28" s="102"/>
      <c r="OH28" s="102"/>
      <c r="OI28" s="102"/>
      <c r="OJ28" s="102"/>
      <c r="OK28" s="102"/>
      <c r="OL28" s="102"/>
      <c r="OM28" s="102"/>
      <c r="ON28" s="102"/>
      <c r="OO28" s="102"/>
      <c r="OP28" s="102"/>
      <c r="OQ28" s="102"/>
      <c r="OR28" s="102"/>
      <c r="OS28" s="102"/>
      <c r="OT28" s="102"/>
      <c r="OU28" s="102"/>
      <c r="OV28" s="102"/>
      <c r="OW28" s="102"/>
      <c r="OX28" s="102"/>
      <c r="OY28" s="102"/>
      <c r="OZ28" s="102"/>
      <c r="PA28" s="102"/>
      <c r="PB28" s="102"/>
      <c r="PC28" s="102"/>
      <c r="PD28" s="102"/>
      <c r="PE28" s="102"/>
      <c r="PF28" s="102"/>
      <c r="PG28" s="102"/>
      <c r="PH28" s="102"/>
      <c r="PI28" s="102"/>
      <c r="PJ28" s="102"/>
      <c r="PK28" s="102"/>
      <c r="PL28" s="102"/>
      <c r="PM28" s="102"/>
      <c r="PN28" s="102"/>
      <c r="PO28" s="102"/>
      <c r="PP28" s="102"/>
      <c r="PQ28" s="102"/>
      <c r="PR28" s="102"/>
      <c r="PS28" s="102"/>
      <c r="PT28" s="102"/>
      <c r="PU28" s="102"/>
      <c r="PV28" s="102"/>
      <c r="PW28" s="102"/>
      <c r="PX28" s="102"/>
      <c r="PY28" s="102"/>
      <c r="PZ28" s="102"/>
      <c r="QA28" s="102"/>
      <c r="QB28" s="102"/>
      <c r="QC28" s="102"/>
      <c r="QD28" s="102"/>
      <c r="QE28" s="102"/>
      <c r="QF28" s="102"/>
      <c r="QG28" s="102"/>
      <c r="QH28" s="102"/>
      <c r="QI28" s="102"/>
      <c r="QJ28" s="102"/>
      <c r="QK28" s="102"/>
      <c r="QL28" s="102"/>
      <c r="QM28" s="102"/>
      <c r="QN28" s="102"/>
      <c r="QO28" s="102"/>
      <c r="QP28" s="102"/>
      <c r="QQ28" s="102"/>
      <c r="QR28" s="102"/>
      <c r="QS28" s="102"/>
      <c r="QT28" s="102"/>
      <c r="QU28" s="102"/>
      <c r="QV28" s="102"/>
      <c r="QW28" s="102"/>
      <c r="QX28" s="102"/>
      <c r="QY28" s="102"/>
      <c r="QZ28" s="102"/>
      <c r="RA28" s="102"/>
      <c r="RB28" s="102"/>
      <c r="RC28" s="102"/>
      <c r="RD28" s="102"/>
      <c r="RE28" s="102"/>
      <c r="RF28" s="102"/>
      <c r="RG28" s="102"/>
      <c r="RH28" s="102"/>
      <c r="RI28" s="102"/>
      <c r="RJ28" s="102"/>
      <c r="RK28" s="102"/>
      <c r="RL28" s="102"/>
      <c r="RM28" s="102"/>
      <c r="RN28" s="102"/>
      <c r="RO28" s="102"/>
      <c r="RP28" s="102"/>
      <c r="RQ28" s="102"/>
      <c r="RR28" s="102"/>
      <c r="RS28" s="102"/>
      <c r="RT28" s="102"/>
      <c r="RU28" s="102"/>
      <c r="RV28" s="102"/>
      <c r="RW28" s="102"/>
      <c r="RX28" s="102"/>
      <c r="RY28" s="102"/>
      <c r="RZ28" s="102"/>
      <c r="SA28" s="102"/>
      <c r="SB28" s="102"/>
      <c r="SC28" s="102"/>
      <c r="SD28" s="102"/>
      <c r="SE28" s="102"/>
      <c r="SF28" s="102"/>
      <c r="SG28" s="102"/>
      <c r="SH28" s="102"/>
      <c r="SI28" s="102"/>
      <c r="SJ28" s="102"/>
      <c r="SK28" s="102"/>
      <c r="SL28" s="102"/>
      <c r="SM28" s="102"/>
      <c r="SN28" s="102"/>
      <c r="SO28" s="102"/>
      <c r="SP28" s="102"/>
      <c r="SQ28" s="102"/>
      <c r="SR28" s="102"/>
      <c r="SS28" s="102"/>
      <c r="ST28" s="102"/>
      <c r="SU28" s="102"/>
      <c r="SV28" s="102"/>
      <c r="SW28" s="102"/>
      <c r="SX28" s="102"/>
      <c r="SY28" s="102"/>
      <c r="SZ28" s="102"/>
      <c r="TA28" s="102"/>
      <c r="TB28" s="102"/>
      <c r="TC28" s="102"/>
      <c r="TD28" s="102"/>
      <c r="TE28" s="102"/>
      <c r="TF28" s="102"/>
      <c r="TG28" s="102"/>
      <c r="TH28" s="102"/>
      <c r="TI28" s="102"/>
      <c r="TJ28" s="102"/>
      <c r="TK28" s="102"/>
      <c r="TL28" s="102"/>
      <c r="TM28" s="102"/>
      <c r="TN28" s="102"/>
      <c r="TO28" s="102"/>
      <c r="TP28" s="102"/>
      <c r="TQ28" s="102"/>
      <c r="TR28" s="102"/>
      <c r="TS28" s="102"/>
      <c r="TT28" s="102"/>
      <c r="TU28" s="102"/>
      <c r="TV28" s="102"/>
      <c r="TW28" s="102"/>
      <c r="TX28" s="102"/>
      <c r="TY28" s="102"/>
      <c r="TZ28" s="102"/>
      <c r="UA28" s="102"/>
      <c r="UB28" s="102"/>
      <c r="UC28" s="102"/>
      <c r="UD28" s="102"/>
      <c r="UE28" s="102"/>
      <c r="UF28" s="102"/>
      <c r="UG28" s="102"/>
      <c r="UH28" s="102"/>
      <c r="UI28" s="102"/>
      <c r="UJ28" s="102"/>
      <c r="UK28" s="102"/>
      <c r="UL28" s="102"/>
      <c r="UM28" s="102"/>
      <c r="UN28" s="102"/>
      <c r="UO28" s="102"/>
      <c r="UP28" s="102"/>
      <c r="UQ28" s="102"/>
      <c r="UR28" s="102"/>
      <c r="US28" s="102"/>
      <c r="UT28" s="102"/>
      <c r="UU28" s="102"/>
      <c r="UV28" s="102"/>
      <c r="UW28" s="102"/>
      <c r="UX28" s="102"/>
      <c r="UY28" s="102"/>
      <c r="UZ28" s="102"/>
      <c r="VA28" s="102"/>
      <c r="VB28" s="102"/>
      <c r="VC28" s="102"/>
      <c r="VD28" s="102"/>
      <c r="VE28" s="102"/>
      <c r="VF28" s="102"/>
      <c r="VG28" s="102"/>
      <c r="VH28" s="102"/>
      <c r="VI28" s="102"/>
      <c r="VJ28" s="102"/>
      <c r="VK28" s="102"/>
      <c r="VL28" s="102"/>
      <c r="VM28" s="102"/>
      <c r="VN28" s="102"/>
      <c r="VO28" s="102"/>
      <c r="VP28" s="102"/>
      <c r="VQ28" s="102"/>
      <c r="VR28" s="102"/>
      <c r="VS28" s="102"/>
      <c r="VT28" s="102"/>
      <c r="VU28" s="102"/>
      <c r="VV28" s="102"/>
      <c r="VW28" s="102"/>
      <c r="VX28" s="102"/>
      <c r="VY28" s="102"/>
      <c r="VZ28" s="102"/>
      <c r="WA28" s="102"/>
      <c r="WB28" s="102"/>
      <c r="WC28" s="102"/>
      <c r="WD28" s="102"/>
      <c r="WE28" s="102"/>
      <c r="WF28" s="102"/>
      <c r="WG28" s="102"/>
      <c r="WH28" s="102"/>
      <c r="WI28" s="102"/>
      <c r="WJ28" s="102"/>
      <c r="WK28" s="102"/>
      <c r="WL28" s="102"/>
      <c r="WM28" s="102"/>
      <c r="WN28" s="102"/>
      <c r="WO28" s="102"/>
      <c r="WP28" s="102"/>
      <c r="WQ28" s="102"/>
      <c r="WR28" s="102"/>
      <c r="WS28" s="102"/>
      <c r="WT28" s="102"/>
      <c r="WU28" s="102"/>
      <c r="WV28" s="102"/>
      <c r="WW28" s="102"/>
      <c r="WX28" s="102"/>
      <c r="WY28" s="102"/>
      <c r="WZ28" s="102"/>
      <c r="XA28" s="102"/>
      <c r="XB28" s="102"/>
      <c r="XC28" s="102"/>
      <c r="XD28" s="102"/>
      <c r="XE28" s="102"/>
      <c r="XF28" s="102"/>
      <c r="XG28" s="102"/>
      <c r="XH28" s="102"/>
      <c r="XI28" s="102"/>
      <c r="XJ28" s="102"/>
      <c r="XK28" s="102"/>
      <c r="XL28" s="102"/>
      <c r="XM28" s="102"/>
      <c r="XN28" s="102"/>
      <c r="XO28" s="102"/>
      <c r="XP28" s="102"/>
      <c r="XQ28" s="102"/>
      <c r="XR28" s="102"/>
      <c r="XS28" s="102"/>
      <c r="XT28" s="102"/>
      <c r="XU28" s="102"/>
      <c r="XV28" s="102"/>
      <c r="XW28" s="102"/>
      <c r="XX28" s="102"/>
      <c r="XY28" s="102"/>
      <c r="XZ28" s="102"/>
      <c r="YA28" s="102"/>
      <c r="YB28" s="102"/>
      <c r="YC28" s="102"/>
      <c r="YD28" s="102"/>
      <c r="YE28" s="102"/>
      <c r="YF28" s="102"/>
      <c r="YG28" s="102"/>
      <c r="YH28" s="102"/>
      <c r="YI28" s="102"/>
      <c r="YJ28" s="102"/>
      <c r="YK28" s="102"/>
      <c r="YL28" s="102"/>
      <c r="YM28" s="102"/>
      <c r="YN28" s="102"/>
      <c r="YO28" s="102"/>
      <c r="YP28" s="102"/>
      <c r="YQ28" s="102"/>
      <c r="YR28" s="102"/>
      <c r="YS28" s="102"/>
      <c r="YT28" s="102"/>
      <c r="YU28" s="102"/>
      <c r="YV28" s="102"/>
      <c r="YW28" s="102"/>
      <c r="YX28" s="102"/>
      <c r="YY28" s="102"/>
      <c r="YZ28" s="102"/>
      <c r="ZA28" s="102"/>
      <c r="ZB28" s="102"/>
      <c r="ZC28" s="102"/>
      <c r="ZD28" s="102"/>
      <c r="ZE28" s="102"/>
      <c r="ZF28" s="102"/>
      <c r="ZG28" s="102"/>
      <c r="ZH28" s="102"/>
      <c r="ZI28" s="102"/>
      <c r="ZJ28" s="102"/>
      <c r="ZK28" s="102"/>
      <c r="ZL28" s="102"/>
      <c r="ZM28" s="102"/>
      <c r="ZN28" s="102"/>
      <c r="ZO28" s="102"/>
      <c r="ZP28" s="102"/>
      <c r="ZQ28" s="102"/>
      <c r="ZR28" s="102"/>
      <c r="ZS28" s="102"/>
      <c r="ZT28" s="102"/>
      <c r="ZU28" s="102"/>
      <c r="ZV28" s="102"/>
      <c r="ZW28" s="102"/>
      <c r="ZX28" s="102"/>
      <c r="ZY28" s="102"/>
      <c r="ZZ28" s="102"/>
      <c r="AAA28" s="102"/>
      <c r="AAB28" s="102"/>
      <c r="AAC28" s="102"/>
      <c r="AAD28" s="102"/>
      <c r="AAE28" s="102"/>
      <c r="AAF28" s="102"/>
      <c r="AAG28" s="102"/>
      <c r="AAH28" s="102"/>
      <c r="AAI28" s="102"/>
      <c r="AAJ28" s="102"/>
      <c r="AAK28" s="102"/>
      <c r="AAL28" s="102"/>
      <c r="AAM28" s="102"/>
      <c r="AAN28" s="102"/>
      <c r="AAO28" s="102"/>
      <c r="AAP28" s="102"/>
      <c r="AAQ28" s="102"/>
      <c r="AAR28" s="102"/>
      <c r="AAS28" s="102"/>
      <c r="AAT28" s="102"/>
      <c r="AAU28" s="102"/>
      <c r="AAV28" s="102"/>
      <c r="AAW28" s="102"/>
      <c r="AAX28" s="102"/>
      <c r="AAY28" s="102"/>
      <c r="AAZ28" s="102"/>
      <c r="ABA28" s="102"/>
      <c r="ABB28" s="102"/>
      <c r="ABC28" s="102"/>
      <c r="ABD28" s="102"/>
      <c r="ABE28" s="102"/>
      <c r="ABF28" s="102"/>
      <c r="ABG28" s="102"/>
      <c r="ABH28" s="102"/>
      <c r="ABI28" s="102"/>
      <c r="ABJ28" s="102"/>
      <c r="ABK28" s="102"/>
      <c r="ABL28" s="102"/>
      <c r="ABM28" s="102"/>
      <c r="ABN28" s="102"/>
      <c r="ABO28" s="102"/>
      <c r="ABP28" s="102"/>
      <c r="ABQ28" s="102"/>
      <c r="ABR28" s="102"/>
      <c r="ABS28" s="102"/>
      <c r="ABT28" s="102"/>
      <c r="ABU28" s="102"/>
      <c r="ABV28" s="102"/>
      <c r="ABW28" s="102"/>
      <c r="ABX28" s="102"/>
      <c r="ABY28" s="102"/>
      <c r="ABZ28" s="102"/>
      <c r="ACA28" s="102"/>
      <c r="ACB28" s="102"/>
      <c r="ACC28" s="102"/>
      <c r="ACD28" s="102"/>
      <c r="ACE28" s="102"/>
      <c r="ACF28" s="102"/>
      <c r="ACG28" s="102"/>
      <c r="ACH28" s="102"/>
      <c r="ACI28" s="102"/>
      <c r="ACJ28" s="102"/>
      <c r="ACK28" s="102"/>
      <c r="ACL28" s="102"/>
      <c r="ACM28" s="102"/>
      <c r="ACN28" s="102"/>
      <c r="ACO28" s="102"/>
      <c r="ACP28" s="102"/>
      <c r="ACQ28" s="102"/>
      <c r="ACR28" s="102"/>
      <c r="ACS28" s="102"/>
      <c r="ACT28" s="102"/>
      <c r="ACU28" s="102"/>
      <c r="ACV28" s="102"/>
      <c r="ACW28" s="102"/>
      <c r="ACX28" s="102"/>
      <c r="ACY28" s="102"/>
      <c r="ACZ28" s="102"/>
      <c r="ADA28" s="102"/>
      <c r="ADB28" s="102"/>
      <c r="ADC28" s="102"/>
      <c r="ADD28" s="102"/>
      <c r="ADE28" s="102"/>
      <c r="ADF28" s="102"/>
      <c r="ADG28" s="102"/>
      <c r="ADH28" s="102"/>
      <c r="ADI28" s="102"/>
      <c r="ADJ28" s="102"/>
      <c r="ADK28" s="102"/>
      <c r="ADL28" s="102"/>
      <c r="ADM28" s="102"/>
      <c r="ADN28" s="102"/>
      <c r="ADO28" s="102"/>
      <c r="ADP28" s="102"/>
      <c r="ADQ28" s="102"/>
      <c r="ADR28" s="102"/>
      <c r="ADS28" s="102"/>
      <c r="ADT28" s="102"/>
      <c r="ADU28" s="102"/>
      <c r="ADV28" s="102"/>
      <c r="ADW28" s="102"/>
      <c r="ADX28" s="102"/>
      <c r="ADY28" s="102"/>
      <c r="ADZ28" s="102"/>
      <c r="AEA28" s="102"/>
      <c r="AEB28" s="102"/>
      <c r="AEC28" s="102"/>
      <c r="AED28" s="102"/>
      <c r="AEE28" s="102"/>
      <c r="AEF28" s="102"/>
      <c r="AEG28" s="102"/>
      <c r="AEH28" s="102"/>
      <c r="AEI28" s="102"/>
      <c r="AEJ28" s="102"/>
      <c r="AEK28" s="102"/>
      <c r="AEL28" s="102"/>
      <c r="AEM28" s="102"/>
      <c r="AEN28" s="102"/>
      <c r="AEO28" s="102"/>
      <c r="AEP28" s="102"/>
      <c r="AEQ28" s="102"/>
      <c r="AER28" s="102"/>
      <c r="AES28" s="102"/>
      <c r="AET28" s="102"/>
      <c r="AEU28" s="102"/>
      <c r="AEV28" s="102"/>
      <c r="AEW28" s="102"/>
      <c r="AEX28" s="102"/>
      <c r="AEY28" s="102"/>
      <c r="AEZ28" s="102"/>
      <c r="AFA28" s="102"/>
      <c r="AFB28" s="102"/>
      <c r="AFC28" s="102"/>
      <c r="AFD28" s="102"/>
      <c r="AFE28" s="102"/>
      <c r="AFF28" s="102"/>
      <c r="AFG28" s="102"/>
      <c r="AFH28" s="102"/>
      <c r="AFI28" s="102"/>
      <c r="AFJ28" s="102"/>
      <c r="AFK28" s="102"/>
      <c r="AFL28" s="102"/>
      <c r="AFM28" s="102"/>
      <c r="AFN28" s="102"/>
      <c r="AFO28" s="102"/>
      <c r="AFP28" s="102"/>
      <c r="AFQ28" s="102"/>
      <c r="AFR28" s="102"/>
      <c r="AFS28" s="102"/>
      <c r="AFT28" s="102"/>
      <c r="AFU28" s="102"/>
      <c r="AFV28" s="102"/>
      <c r="AFW28" s="102"/>
      <c r="AFX28" s="102"/>
      <c r="AFY28" s="102"/>
      <c r="AFZ28" s="102"/>
      <c r="AGA28" s="102"/>
      <c r="AGB28" s="102"/>
      <c r="AGC28" s="102"/>
      <c r="AGD28" s="102"/>
      <c r="AGE28" s="102"/>
      <c r="AGF28" s="102"/>
      <c r="AGG28" s="102"/>
      <c r="AGH28" s="102"/>
      <c r="AGI28" s="102"/>
      <c r="AGJ28" s="102"/>
      <c r="AGK28" s="102"/>
      <c r="AGL28" s="102"/>
      <c r="AGM28" s="102"/>
      <c r="AGN28" s="102"/>
      <c r="AGO28" s="102"/>
      <c r="AGP28" s="102"/>
      <c r="AGQ28" s="102"/>
      <c r="AGR28" s="102"/>
      <c r="AGS28" s="102"/>
      <c r="AGT28" s="102"/>
      <c r="AGU28" s="102"/>
      <c r="AGV28" s="102"/>
      <c r="AGW28" s="102"/>
      <c r="AGX28" s="102"/>
      <c r="AGY28" s="102"/>
      <c r="AGZ28" s="102"/>
      <c r="AHA28" s="102"/>
      <c r="AHB28" s="102"/>
      <c r="AHC28" s="102"/>
      <c r="AHD28" s="102"/>
      <c r="AHE28" s="102"/>
      <c r="AHF28" s="102"/>
      <c r="AHG28" s="102"/>
      <c r="AHH28" s="102"/>
      <c r="AHI28" s="102"/>
      <c r="AHJ28" s="102"/>
      <c r="AHK28" s="102"/>
      <c r="AHL28" s="102"/>
      <c r="AHM28" s="102"/>
      <c r="AHN28" s="102"/>
      <c r="AHO28" s="102"/>
      <c r="AHP28" s="102"/>
      <c r="AHQ28" s="102"/>
      <c r="AHR28" s="102"/>
      <c r="AHS28" s="102"/>
      <c r="AHT28" s="102"/>
      <c r="AHU28" s="102"/>
      <c r="AHV28" s="102"/>
      <c r="AHW28" s="102"/>
      <c r="AHX28" s="102"/>
      <c r="AHY28" s="102"/>
      <c r="AHZ28" s="102"/>
      <c r="AIA28" s="102"/>
      <c r="AIB28" s="102"/>
      <c r="AIC28" s="102"/>
      <c r="AID28" s="102"/>
      <c r="AIE28" s="102"/>
      <c r="AIF28" s="102"/>
      <c r="AIG28" s="102"/>
      <c r="AIH28" s="102"/>
      <c r="AII28" s="102"/>
      <c r="AIJ28" s="102"/>
      <c r="AIK28" s="102"/>
      <c r="AIL28" s="102"/>
      <c r="AIM28" s="102"/>
      <c r="AIN28" s="102"/>
      <c r="AIO28" s="102"/>
      <c r="AIP28" s="102"/>
      <c r="AIQ28" s="102"/>
      <c r="AIR28" s="102"/>
      <c r="AIS28" s="102"/>
      <c r="AIT28" s="102"/>
      <c r="AIU28" s="102"/>
      <c r="AIV28" s="102"/>
      <c r="AIW28" s="102"/>
      <c r="AIX28" s="102"/>
      <c r="AIY28" s="102"/>
      <c r="AIZ28" s="102"/>
      <c r="AJA28" s="102"/>
      <c r="AJB28" s="102"/>
      <c r="AJC28" s="102"/>
      <c r="AJD28" s="102"/>
      <c r="AJE28" s="102"/>
      <c r="AJF28" s="102"/>
      <c r="AJG28" s="102"/>
      <c r="AJH28" s="102"/>
      <c r="AJI28" s="102"/>
      <c r="AJJ28" s="102"/>
      <c r="AJK28" s="102"/>
      <c r="AJL28" s="102"/>
      <c r="AJM28" s="102"/>
      <c r="AJN28" s="102"/>
      <c r="AJO28" s="102"/>
      <c r="AJP28" s="102"/>
      <c r="AJQ28" s="102"/>
      <c r="AJR28" s="102"/>
      <c r="AJS28" s="102"/>
      <c r="AJT28" s="102"/>
      <c r="AJU28" s="102"/>
      <c r="AJV28" s="102"/>
      <c r="AJW28" s="102"/>
      <c r="AJX28" s="102"/>
      <c r="AJY28" s="102"/>
      <c r="AJZ28" s="102"/>
      <c r="AKA28" s="102"/>
      <c r="AKB28" s="102"/>
      <c r="AKC28" s="102"/>
      <c r="AKD28" s="102"/>
      <c r="AKE28" s="102"/>
      <c r="AKF28" s="102"/>
      <c r="AKG28" s="102"/>
      <c r="AKH28" s="102"/>
      <c r="AKI28" s="102"/>
      <c r="AKJ28" s="102"/>
      <c r="AKK28" s="102"/>
      <c r="AKL28" s="102"/>
      <c r="AKM28" s="102"/>
      <c r="AKN28" s="102"/>
      <c r="AKO28" s="102"/>
      <c r="AKP28" s="102"/>
      <c r="AKQ28" s="102"/>
      <c r="AKR28" s="102"/>
      <c r="AKS28" s="102"/>
      <c r="AKT28" s="102"/>
      <c r="AKU28" s="102"/>
      <c r="AKV28" s="102"/>
      <c r="AKW28" s="102"/>
      <c r="AKX28" s="102"/>
      <c r="AKY28" s="102"/>
      <c r="AKZ28" s="102"/>
      <c r="ALA28" s="102"/>
      <c r="ALB28" s="102"/>
      <c r="ALC28" s="102"/>
      <c r="ALD28" s="102"/>
      <c r="ALE28" s="102"/>
      <c r="ALF28" s="102"/>
      <c r="ALG28" s="102"/>
      <c r="ALH28" s="102"/>
      <c r="ALI28" s="102"/>
      <c r="ALJ28" s="102"/>
      <c r="ALK28" s="102"/>
      <c r="ALL28" s="102"/>
      <c r="ALM28" s="102"/>
      <c r="ALN28" s="102"/>
      <c r="ALO28" s="102"/>
      <c r="ALP28" s="102"/>
      <c r="ALQ28" s="102"/>
      <c r="ALR28" s="102"/>
      <c r="ALS28" s="102"/>
      <c r="ALT28" s="102"/>
      <c r="ALU28" s="102"/>
      <c r="ALV28" s="102"/>
      <c r="ALW28" s="102"/>
      <c r="ALX28" s="102"/>
      <c r="ALY28" s="102"/>
      <c r="ALZ28" s="102"/>
      <c r="AMA28" s="102"/>
      <c r="AMB28" s="102"/>
      <c r="AMC28" s="102"/>
    </row>
    <row r="29" spans="1:1017" customFormat="1" ht="34.5" thickBot="1">
      <c r="A29" s="15" t="s">
        <v>150</v>
      </c>
      <c r="B29" s="214" t="s">
        <v>60</v>
      </c>
      <c r="C29" s="213" t="s">
        <v>582</v>
      </c>
      <c r="D29" s="213" t="s">
        <v>20</v>
      </c>
      <c r="E29" s="214" t="s">
        <v>175</v>
      </c>
      <c r="F29" s="214" t="s">
        <v>583</v>
      </c>
      <c r="G29" s="214" t="s">
        <v>584</v>
      </c>
      <c r="H29" s="215">
        <v>28400</v>
      </c>
      <c r="I29" s="237">
        <v>7300</v>
      </c>
      <c r="J29" s="215"/>
      <c r="K29" s="215"/>
      <c r="L29" s="216">
        <f t="shared" si="0"/>
        <v>25.704225352112676</v>
      </c>
      <c r="M29" s="217"/>
      <c r="N29" s="218">
        <v>4</v>
      </c>
      <c r="O29" s="218">
        <v>3</v>
      </c>
      <c r="P29" s="218"/>
      <c r="Q29" s="264"/>
      <c r="R29" s="125"/>
      <c r="S29" s="101" t="s">
        <v>585</v>
      </c>
      <c r="T29" s="102"/>
      <c r="U29" s="102"/>
      <c r="V29" s="102"/>
      <c r="W29" s="102"/>
      <c r="X29" s="102"/>
      <c r="Y29" s="102"/>
      <c r="Z29" s="102"/>
      <c r="AA29" s="102"/>
      <c r="AB29" s="102"/>
      <c r="AC29" s="102"/>
      <c r="AD29" s="102"/>
      <c r="AE29" s="102"/>
      <c r="AF29" s="102"/>
      <c r="AG29" s="102"/>
      <c r="AH29" s="102"/>
      <c r="AI29" s="102"/>
      <c r="AJ29" s="102"/>
      <c r="AK29" s="102"/>
      <c r="AL29" s="102"/>
      <c r="AM29" s="102"/>
      <c r="AN29" s="102"/>
      <c r="AO29" s="102"/>
      <c r="AP29" s="102"/>
      <c r="AQ29" s="102"/>
      <c r="AR29" s="102"/>
      <c r="AS29" s="102"/>
      <c r="AT29" s="102"/>
      <c r="AU29" s="102"/>
      <c r="AV29" s="102"/>
      <c r="AW29" s="102"/>
      <c r="AX29" s="102"/>
      <c r="AY29" s="102"/>
      <c r="AZ29" s="102"/>
      <c r="BA29" s="102"/>
      <c r="BB29" s="102"/>
      <c r="BC29" s="102"/>
      <c r="BD29" s="102"/>
      <c r="BE29" s="102"/>
      <c r="BF29" s="102"/>
      <c r="BG29" s="102"/>
      <c r="BH29" s="102"/>
      <c r="BI29" s="102"/>
      <c r="BJ29" s="102"/>
      <c r="BK29" s="102"/>
      <c r="BL29" s="102"/>
      <c r="BM29" s="102"/>
      <c r="BN29" s="102"/>
      <c r="BO29" s="102"/>
      <c r="BP29" s="102"/>
      <c r="BQ29" s="102"/>
      <c r="BR29" s="102"/>
      <c r="BS29" s="102"/>
      <c r="BT29" s="102"/>
      <c r="BU29" s="102"/>
      <c r="BV29" s="102"/>
      <c r="BW29" s="102"/>
      <c r="BX29" s="102"/>
      <c r="BY29" s="102"/>
      <c r="BZ29" s="102"/>
      <c r="CA29" s="102"/>
      <c r="CB29" s="102"/>
      <c r="CC29" s="102"/>
      <c r="CD29" s="102"/>
      <c r="CE29" s="102"/>
      <c r="CF29" s="102"/>
      <c r="CG29" s="102"/>
      <c r="CH29" s="102"/>
      <c r="CI29" s="102"/>
      <c r="CJ29" s="102"/>
      <c r="CK29" s="102"/>
      <c r="CL29" s="102"/>
      <c r="CM29" s="102"/>
      <c r="CN29" s="102"/>
      <c r="CO29" s="102"/>
      <c r="CP29" s="102"/>
      <c r="CQ29" s="102"/>
      <c r="CR29" s="102"/>
      <c r="CS29" s="102"/>
      <c r="CT29" s="102"/>
      <c r="CU29" s="102"/>
      <c r="CV29" s="102"/>
      <c r="CW29" s="102"/>
      <c r="CX29" s="102"/>
      <c r="CY29" s="102"/>
      <c r="CZ29" s="102"/>
      <c r="DA29" s="102"/>
      <c r="DB29" s="102"/>
      <c r="DC29" s="102"/>
      <c r="DD29" s="102"/>
      <c r="DE29" s="102"/>
      <c r="DF29" s="102"/>
      <c r="DG29" s="102"/>
      <c r="DH29" s="102"/>
      <c r="DI29" s="102"/>
      <c r="DJ29" s="102"/>
      <c r="DK29" s="102"/>
      <c r="DL29" s="102"/>
      <c r="DM29" s="102"/>
      <c r="DN29" s="102"/>
      <c r="DO29" s="102"/>
      <c r="DP29" s="102"/>
      <c r="DQ29" s="102"/>
      <c r="DR29" s="102"/>
      <c r="DS29" s="102"/>
      <c r="DT29" s="102"/>
      <c r="DU29" s="102"/>
      <c r="DV29" s="102"/>
      <c r="DW29" s="102"/>
      <c r="DX29" s="102"/>
      <c r="DY29" s="102"/>
      <c r="DZ29" s="102"/>
      <c r="EA29" s="102"/>
      <c r="EB29" s="102"/>
      <c r="EC29" s="102"/>
      <c r="ED29" s="102"/>
      <c r="EE29" s="102"/>
      <c r="EF29" s="102"/>
      <c r="EG29" s="102"/>
      <c r="EH29" s="102"/>
      <c r="EI29" s="102"/>
      <c r="EJ29" s="102"/>
      <c r="EK29" s="102"/>
      <c r="EL29" s="102"/>
      <c r="EM29" s="102"/>
      <c r="EN29" s="102"/>
      <c r="EO29" s="102"/>
      <c r="EP29" s="102"/>
      <c r="EQ29" s="102"/>
      <c r="ER29" s="102"/>
      <c r="ES29" s="102"/>
      <c r="ET29" s="102"/>
      <c r="EU29" s="102"/>
      <c r="EV29" s="102"/>
      <c r="EW29" s="102"/>
      <c r="EX29" s="102"/>
      <c r="EY29" s="102"/>
      <c r="EZ29" s="102"/>
      <c r="FA29" s="102"/>
      <c r="FB29" s="102"/>
      <c r="FC29" s="102"/>
      <c r="FD29" s="102"/>
      <c r="FE29" s="102"/>
      <c r="FF29" s="102"/>
      <c r="FG29" s="102"/>
      <c r="FH29" s="102"/>
      <c r="FI29" s="102"/>
      <c r="FJ29" s="102"/>
      <c r="FK29" s="102"/>
      <c r="FL29" s="102"/>
      <c r="FM29" s="102"/>
      <c r="FN29" s="102"/>
      <c r="FO29" s="102"/>
      <c r="FP29" s="102"/>
      <c r="FQ29" s="102"/>
      <c r="FR29" s="102"/>
      <c r="FS29" s="102"/>
      <c r="FT29" s="102"/>
      <c r="FU29" s="102"/>
      <c r="FV29" s="102"/>
      <c r="FW29" s="102"/>
      <c r="FX29" s="102"/>
      <c r="FY29" s="102"/>
      <c r="FZ29" s="102"/>
      <c r="GA29" s="102"/>
      <c r="GB29" s="102"/>
      <c r="GC29" s="102"/>
      <c r="GD29" s="102"/>
      <c r="GE29" s="102"/>
      <c r="GF29" s="102"/>
      <c r="GG29" s="102"/>
      <c r="GH29" s="102"/>
      <c r="GI29" s="102"/>
      <c r="GJ29" s="102"/>
      <c r="GK29" s="102"/>
      <c r="GL29" s="102"/>
      <c r="GM29" s="102"/>
      <c r="GN29" s="102"/>
      <c r="GO29" s="102"/>
      <c r="GP29" s="102"/>
      <c r="GQ29" s="102"/>
      <c r="GR29" s="102"/>
      <c r="GS29" s="102"/>
      <c r="GT29" s="102"/>
      <c r="GU29" s="102"/>
      <c r="GV29" s="102"/>
      <c r="GW29" s="102"/>
      <c r="GX29" s="102"/>
      <c r="GY29" s="102"/>
      <c r="GZ29" s="102"/>
      <c r="HA29" s="102"/>
      <c r="HB29" s="102"/>
      <c r="HC29" s="102"/>
      <c r="HD29" s="102"/>
      <c r="HE29" s="102"/>
      <c r="HF29" s="102"/>
      <c r="HG29" s="102"/>
      <c r="HH29" s="102"/>
      <c r="HI29" s="102"/>
      <c r="HJ29" s="102"/>
      <c r="HK29" s="102"/>
      <c r="HL29" s="102"/>
      <c r="HM29" s="102"/>
      <c r="HN29" s="102"/>
      <c r="HO29" s="102"/>
      <c r="HP29" s="102"/>
      <c r="HQ29" s="102"/>
      <c r="HR29" s="102"/>
      <c r="HS29" s="102"/>
      <c r="HT29" s="102"/>
      <c r="HU29" s="102"/>
      <c r="HV29" s="102"/>
      <c r="HW29" s="102"/>
      <c r="HX29" s="102"/>
      <c r="HY29" s="102"/>
      <c r="HZ29" s="102"/>
      <c r="IA29" s="102"/>
      <c r="IB29" s="102"/>
      <c r="IC29" s="102"/>
      <c r="ID29" s="102"/>
      <c r="IE29" s="102"/>
      <c r="IF29" s="102"/>
      <c r="IG29" s="102"/>
      <c r="IH29" s="102"/>
      <c r="II29" s="102"/>
      <c r="IJ29" s="102"/>
      <c r="IK29" s="102"/>
      <c r="IL29" s="102"/>
      <c r="IM29" s="102"/>
      <c r="IN29" s="102"/>
      <c r="IO29" s="102"/>
      <c r="IP29" s="102"/>
      <c r="IQ29" s="102"/>
      <c r="IR29" s="102"/>
      <c r="IS29" s="102"/>
      <c r="IT29" s="102"/>
      <c r="IU29" s="102"/>
      <c r="IV29" s="102"/>
      <c r="IW29" s="102"/>
      <c r="IX29" s="102"/>
      <c r="IY29" s="102"/>
      <c r="IZ29" s="102"/>
      <c r="JA29" s="102"/>
      <c r="JB29" s="102"/>
      <c r="JC29" s="102"/>
      <c r="JD29" s="102"/>
      <c r="JE29" s="102"/>
      <c r="JF29" s="102"/>
      <c r="JG29" s="102"/>
      <c r="JH29" s="102"/>
      <c r="JI29" s="102"/>
      <c r="JJ29" s="102"/>
      <c r="JK29" s="102"/>
      <c r="JL29" s="102"/>
      <c r="JM29" s="102"/>
      <c r="JN29" s="102"/>
      <c r="JO29" s="102"/>
      <c r="JP29" s="102"/>
      <c r="JQ29" s="102"/>
      <c r="JR29" s="102"/>
      <c r="JS29" s="102"/>
      <c r="JT29" s="102"/>
      <c r="JU29" s="102"/>
      <c r="JV29" s="102"/>
      <c r="JW29" s="102"/>
      <c r="JX29" s="102"/>
      <c r="JY29" s="102"/>
      <c r="JZ29" s="102"/>
      <c r="KA29" s="102"/>
      <c r="KB29" s="102"/>
      <c r="KC29" s="102"/>
      <c r="KD29" s="102"/>
      <c r="KE29" s="102"/>
      <c r="KF29" s="102"/>
      <c r="KG29" s="102"/>
      <c r="KH29" s="102"/>
      <c r="KI29" s="102"/>
      <c r="KJ29" s="102"/>
      <c r="KK29" s="102"/>
      <c r="KL29" s="102"/>
      <c r="KM29" s="102"/>
      <c r="KN29" s="102"/>
      <c r="KO29" s="102"/>
      <c r="KP29" s="102"/>
      <c r="KQ29" s="102"/>
      <c r="KR29" s="102"/>
      <c r="KS29" s="102"/>
      <c r="KT29" s="102"/>
      <c r="KU29" s="102"/>
      <c r="KV29" s="102"/>
      <c r="KW29" s="102"/>
      <c r="KX29" s="102"/>
      <c r="KY29" s="102"/>
      <c r="KZ29" s="102"/>
      <c r="LA29" s="102"/>
      <c r="LB29" s="102"/>
      <c r="LC29" s="102"/>
      <c r="LD29" s="102"/>
      <c r="LE29" s="102"/>
      <c r="LF29" s="102"/>
      <c r="LG29" s="102"/>
      <c r="LH29" s="102"/>
      <c r="LI29" s="102"/>
      <c r="LJ29" s="102"/>
      <c r="LK29" s="102"/>
      <c r="LL29" s="102"/>
      <c r="LM29" s="102"/>
      <c r="LN29" s="102"/>
      <c r="LO29" s="102"/>
      <c r="LP29" s="102"/>
      <c r="LQ29" s="102"/>
      <c r="LR29" s="102"/>
      <c r="LS29" s="102"/>
      <c r="LT29" s="102"/>
      <c r="LU29" s="102"/>
      <c r="LV29" s="102"/>
      <c r="LW29" s="102"/>
      <c r="LX29" s="102"/>
      <c r="LY29" s="102"/>
      <c r="LZ29" s="102"/>
      <c r="MA29" s="102"/>
      <c r="MB29" s="102"/>
      <c r="MC29" s="102"/>
      <c r="MD29" s="102"/>
      <c r="ME29" s="102"/>
      <c r="MF29" s="102"/>
      <c r="MG29" s="102"/>
      <c r="MH29" s="102"/>
      <c r="MI29" s="102"/>
      <c r="MJ29" s="102"/>
      <c r="MK29" s="102"/>
      <c r="ML29" s="102"/>
      <c r="MM29" s="102"/>
      <c r="MN29" s="102"/>
      <c r="MO29" s="102"/>
      <c r="MP29" s="102"/>
      <c r="MQ29" s="102"/>
      <c r="MR29" s="102"/>
      <c r="MS29" s="102"/>
      <c r="MT29" s="102"/>
      <c r="MU29" s="102"/>
      <c r="MV29" s="102"/>
      <c r="MW29" s="102"/>
      <c r="MX29" s="102"/>
      <c r="MY29" s="102"/>
      <c r="MZ29" s="102"/>
      <c r="NA29" s="102"/>
      <c r="NB29" s="102"/>
      <c r="NC29" s="102"/>
      <c r="ND29" s="102"/>
      <c r="NE29" s="102"/>
      <c r="NF29" s="102"/>
      <c r="NG29" s="102"/>
      <c r="NH29" s="102"/>
      <c r="NI29" s="102"/>
      <c r="NJ29" s="102"/>
      <c r="NK29" s="102"/>
      <c r="NL29" s="102"/>
      <c r="NM29" s="102"/>
      <c r="NN29" s="102"/>
      <c r="NO29" s="102"/>
      <c r="NP29" s="102"/>
      <c r="NQ29" s="102"/>
      <c r="NR29" s="102"/>
      <c r="NS29" s="102"/>
      <c r="NT29" s="102"/>
      <c r="NU29" s="102"/>
      <c r="NV29" s="102"/>
      <c r="NW29" s="102"/>
      <c r="NX29" s="102"/>
      <c r="NY29" s="102"/>
      <c r="NZ29" s="102"/>
      <c r="OA29" s="102"/>
      <c r="OB29" s="102"/>
      <c r="OC29" s="102"/>
      <c r="OD29" s="102"/>
      <c r="OE29" s="102"/>
      <c r="OF29" s="102"/>
      <c r="OG29" s="102"/>
      <c r="OH29" s="102"/>
      <c r="OI29" s="102"/>
      <c r="OJ29" s="102"/>
      <c r="OK29" s="102"/>
      <c r="OL29" s="102"/>
      <c r="OM29" s="102"/>
      <c r="ON29" s="102"/>
      <c r="OO29" s="102"/>
      <c r="OP29" s="102"/>
      <c r="OQ29" s="102"/>
      <c r="OR29" s="102"/>
      <c r="OS29" s="102"/>
      <c r="OT29" s="102"/>
      <c r="OU29" s="102"/>
      <c r="OV29" s="102"/>
      <c r="OW29" s="102"/>
      <c r="OX29" s="102"/>
      <c r="OY29" s="102"/>
      <c r="OZ29" s="102"/>
      <c r="PA29" s="102"/>
      <c r="PB29" s="102"/>
      <c r="PC29" s="102"/>
      <c r="PD29" s="102"/>
      <c r="PE29" s="102"/>
      <c r="PF29" s="102"/>
      <c r="PG29" s="102"/>
      <c r="PH29" s="102"/>
      <c r="PI29" s="102"/>
      <c r="PJ29" s="102"/>
      <c r="PK29" s="102"/>
      <c r="PL29" s="102"/>
      <c r="PM29" s="102"/>
      <c r="PN29" s="102"/>
      <c r="PO29" s="102"/>
      <c r="PP29" s="102"/>
      <c r="PQ29" s="102"/>
      <c r="PR29" s="102"/>
      <c r="PS29" s="102"/>
      <c r="PT29" s="102"/>
      <c r="PU29" s="102"/>
      <c r="PV29" s="102"/>
      <c r="PW29" s="102"/>
      <c r="PX29" s="102"/>
      <c r="PY29" s="102"/>
      <c r="PZ29" s="102"/>
      <c r="QA29" s="102"/>
      <c r="QB29" s="102"/>
      <c r="QC29" s="102"/>
      <c r="QD29" s="102"/>
      <c r="QE29" s="102"/>
      <c r="QF29" s="102"/>
      <c r="QG29" s="102"/>
      <c r="QH29" s="102"/>
      <c r="QI29" s="102"/>
      <c r="QJ29" s="102"/>
      <c r="QK29" s="102"/>
      <c r="QL29" s="102"/>
      <c r="QM29" s="102"/>
      <c r="QN29" s="102"/>
      <c r="QO29" s="102"/>
      <c r="QP29" s="102"/>
      <c r="QQ29" s="102"/>
      <c r="QR29" s="102"/>
      <c r="QS29" s="102"/>
      <c r="QT29" s="102"/>
      <c r="QU29" s="102"/>
      <c r="QV29" s="102"/>
      <c r="QW29" s="102"/>
      <c r="QX29" s="102"/>
      <c r="QY29" s="102"/>
      <c r="QZ29" s="102"/>
      <c r="RA29" s="102"/>
      <c r="RB29" s="102"/>
      <c r="RC29" s="102"/>
      <c r="RD29" s="102"/>
      <c r="RE29" s="102"/>
      <c r="RF29" s="102"/>
      <c r="RG29" s="102"/>
      <c r="RH29" s="102"/>
      <c r="RI29" s="102"/>
      <c r="RJ29" s="102"/>
      <c r="RK29" s="102"/>
      <c r="RL29" s="102"/>
      <c r="RM29" s="102"/>
      <c r="RN29" s="102"/>
      <c r="RO29" s="102"/>
      <c r="RP29" s="102"/>
      <c r="RQ29" s="102"/>
      <c r="RR29" s="102"/>
      <c r="RS29" s="102"/>
      <c r="RT29" s="102"/>
      <c r="RU29" s="102"/>
      <c r="RV29" s="102"/>
      <c r="RW29" s="102"/>
      <c r="RX29" s="102"/>
      <c r="RY29" s="102"/>
      <c r="RZ29" s="102"/>
      <c r="SA29" s="102"/>
      <c r="SB29" s="102"/>
      <c r="SC29" s="102"/>
      <c r="SD29" s="102"/>
      <c r="SE29" s="102"/>
      <c r="SF29" s="102"/>
      <c r="SG29" s="102"/>
      <c r="SH29" s="102"/>
      <c r="SI29" s="102"/>
      <c r="SJ29" s="102"/>
      <c r="SK29" s="102"/>
      <c r="SL29" s="102"/>
      <c r="SM29" s="102"/>
      <c r="SN29" s="102"/>
      <c r="SO29" s="102"/>
      <c r="SP29" s="102"/>
      <c r="SQ29" s="102"/>
      <c r="SR29" s="102"/>
      <c r="SS29" s="102"/>
      <c r="ST29" s="102"/>
      <c r="SU29" s="102"/>
      <c r="SV29" s="102"/>
      <c r="SW29" s="102"/>
      <c r="SX29" s="102"/>
      <c r="SY29" s="102"/>
      <c r="SZ29" s="102"/>
      <c r="TA29" s="102"/>
      <c r="TB29" s="102"/>
      <c r="TC29" s="102"/>
      <c r="TD29" s="102"/>
      <c r="TE29" s="102"/>
      <c r="TF29" s="102"/>
      <c r="TG29" s="102"/>
      <c r="TH29" s="102"/>
      <c r="TI29" s="102"/>
      <c r="TJ29" s="102"/>
      <c r="TK29" s="102"/>
      <c r="TL29" s="102"/>
      <c r="TM29" s="102"/>
      <c r="TN29" s="102"/>
      <c r="TO29" s="102"/>
      <c r="TP29" s="102"/>
      <c r="TQ29" s="102"/>
      <c r="TR29" s="102"/>
      <c r="TS29" s="102"/>
      <c r="TT29" s="102"/>
      <c r="TU29" s="102"/>
      <c r="TV29" s="102"/>
      <c r="TW29" s="102"/>
      <c r="TX29" s="102"/>
      <c r="TY29" s="102"/>
      <c r="TZ29" s="102"/>
      <c r="UA29" s="102"/>
      <c r="UB29" s="102"/>
      <c r="UC29" s="102"/>
      <c r="UD29" s="102"/>
      <c r="UE29" s="102"/>
      <c r="UF29" s="102"/>
      <c r="UG29" s="102"/>
      <c r="UH29" s="102"/>
      <c r="UI29" s="102"/>
      <c r="UJ29" s="102"/>
      <c r="UK29" s="102"/>
      <c r="UL29" s="102"/>
      <c r="UM29" s="102"/>
      <c r="UN29" s="102"/>
      <c r="UO29" s="102"/>
      <c r="UP29" s="102"/>
      <c r="UQ29" s="102"/>
      <c r="UR29" s="102"/>
      <c r="US29" s="102"/>
      <c r="UT29" s="102"/>
      <c r="UU29" s="102"/>
      <c r="UV29" s="102"/>
      <c r="UW29" s="102"/>
      <c r="UX29" s="102"/>
      <c r="UY29" s="102"/>
      <c r="UZ29" s="102"/>
      <c r="VA29" s="102"/>
      <c r="VB29" s="102"/>
      <c r="VC29" s="102"/>
      <c r="VD29" s="102"/>
      <c r="VE29" s="102"/>
      <c r="VF29" s="102"/>
      <c r="VG29" s="102"/>
      <c r="VH29" s="102"/>
      <c r="VI29" s="102"/>
      <c r="VJ29" s="102"/>
      <c r="VK29" s="102"/>
      <c r="VL29" s="102"/>
      <c r="VM29" s="102"/>
      <c r="VN29" s="102"/>
      <c r="VO29" s="102"/>
      <c r="VP29" s="102"/>
      <c r="VQ29" s="102"/>
      <c r="VR29" s="102"/>
      <c r="VS29" s="102"/>
      <c r="VT29" s="102"/>
      <c r="VU29" s="102"/>
      <c r="VV29" s="102"/>
      <c r="VW29" s="102"/>
      <c r="VX29" s="102"/>
      <c r="VY29" s="102"/>
      <c r="VZ29" s="102"/>
      <c r="WA29" s="102"/>
      <c r="WB29" s="102"/>
      <c r="WC29" s="102"/>
      <c r="WD29" s="102"/>
      <c r="WE29" s="102"/>
      <c r="WF29" s="102"/>
      <c r="WG29" s="102"/>
      <c r="WH29" s="102"/>
      <c r="WI29" s="102"/>
      <c r="WJ29" s="102"/>
      <c r="WK29" s="102"/>
      <c r="WL29" s="102"/>
      <c r="WM29" s="102"/>
      <c r="WN29" s="102"/>
      <c r="WO29" s="102"/>
      <c r="WP29" s="102"/>
      <c r="WQ29" s="102"/>
      <c r="WR29" s="102"/>
      <c r="WS29" s="102"/>
      <c r="WT29" s="102"/>
      <c r="WU29" s="102"/>
      <c r="WV29" s="102"/>
      <c r="WW29" s="102"/>
      <c r="WX29" s="102"/>
      <c r="WY29" s="102"/>
      <c r="WZ29" s="102"/>
      <c r="XA29" s="102"/>
      <c r="XB29" s="102"/>
      <c r="XC29" s="102"/>
      <c r="XD29" s="102"/>
      <c r="XE29" s="102"/>
      <c r="XF29" s="102"/>
      <c r="XG29" s="102"/>
      <c r="XH29" s="102"/>
      <c r="XI29" s="102"/>
      <c r="XJ29" s="102"/>
      <c r="XK29" s="102"/>
      <c r="XL29" s="102"/>
      <c r="XM29" s="102"/>
      <c r="XN29" s="102"/>
      <c r="XO29" s="102"/>
      <c r="XP29" s="102"/>
      <c r="XQ29" s="102"/>
      <c r="XR29" s="102"/>
      <c r="XS29" s="102"/>
      <c r="XT29" s="102"/>
      <c r="XU29" s="102"/>
      <c r="XV29" s="102"/>
      <c r="XW29" s="102"/>
      <c r="XX29" s="102"/>
      <c r="XY29" s="102"/>
      <c r="XZ29" s="102"/>
      <c r="YA29" s="102"/>
      <c r="YB29" s="102"/>
      <c r="YC29" s="102"/>
      <c r="YD29" s="102"/>
      <c r="YE29" s="102"/>
      <c r="YF29" s="102"/>
      <c r="YG29" s="102"/>
      <c r="YH29" s="102"/>
      <c r="YI29" s="102"/>
      <c r="YJ29" s="102"/>
      <c r="YK29" s="102"/>
      <c r="YL29" s="102"/>
      <c r="YM29" s="102"/>
      <c r="YN29" s="102"/>
      <c r="YO29" s="102"/>
      <c r="YP29" s="102"/>
      <c r="YQ29" s="102"/>
      <c r="YR29" s="102"/>
      <c r="YS29" s="102"/>
      <c r="YT29" s="102"/>
      <c r="YU29" s="102"/>
      <c r="YV29" s="102"/>
      <c r="YW29" s="102"/>
      <c r="YX29" s="102"/>
      <c r="YY29" s="102"/>
      <c r="YZ29" s="102"/>
      <c r="ZA29" s="102"/>
      <c r="ZB29" s="102"/>
      <c r="ZC29" s="102"/>
      <c r="ZD29" s="102"/>
      <c r="ZE29" s="102"/>
      <c r="ZF29" s="102"/>
      <c r="ZG29" s="102"/>
      <c r="ZH29" s="102"/>
      <c r="ZI29" s="102"/>
      <c r="ZJ29" s="102"/>
      <c r="ZK29" s="102"/>
      <c r="ZL29" s="102"/>
      <c r="ZM29" s="102"/>
      <c r="ZN29" s="102"/>
      <c r="ZO29" s="102"/>
      <c r="ZP29" s="102"/>
      <c r="ZQ29" s="102"/>
      <c r="ZR29" s="102"/>
      <c r="ZS29" s="102"/>
      <c r="ZT29" s="102"/>
      <c r="ZU29" s="102"/>
      <c r="ZV29" s="102"/>
      <c r="ZW29" s="102"/>
      <c r="ZX29" s="102"/>
      <c r="ZY29" s="102"/>
      <c r="ZZ29" s="102"/>
      <c r="AAA29" s="102"/>
      <c r="AAB29" s="102"/>
      <c r="AAC29" s="102"/>
      <c r="AAD29" s="102"/>
      <c r="AAE29" s="102"/>
      <c r="AAF29" s="102"/>
      <c r="AAG29" s="102"/>
      <c r="AAH29" s="102"/>
      <c r="AAI29" s="102"/>
      <c r="AAJ29" s="102"/>
      <c r="AAK29" s="102"/>
      <c r="AAL29" s="102"/>
      <c r="AAM29" s="102"/>
      <c r="AAN29" s="102"/>
      <c r="AAO29" s="102"/>
      <c r="AAP29" s="102"/>
      <c r="AAQ29" s="102"/>
      <c r="AAR29" s="102"/>
      <c r="AAS29" s="102"/>
      <c r="AAT29" s="102"/>
      <c r="AAU29" s="102"/>
      <c r="AAV29" s="102"/>
      <c r="AAW29" s="102"/>
      <c r="AAX29" s="102"/>
      <c r="AAY29" s="102"/>
      <c r="AAZ29" s="102"/>
      <c r="ABA29" s="102"/>
      <c r="ABB29" s="102"/>
      <c r="ABC29" s="102"/>
      <c r="ABD29" s="102"/>
      <c r="ABE29" s="102"/>
      <c r="ABF29" s="102"/>
      <c r="ABG29" s="102"/>
      <c r="ABH29" s="102"/>
      <c r="ABI29" s="102"/>
      <c r="ABJ29" s="102"/>
      <c r="ABK29" s="102"/>
      <c r="ABL29" s="102"/>
      <c r="ABM29" s="102"/>
      <c r="ABN29" s="102"/>
      <c r="ABO29" s="102"/>
      <c r="ABP29" s="102"/>
      <c r="ABQ29" s="102"/>
      <c r="ABR29" s="102"/>
      <c r="ABS29" s="102"/>
      <c r="ABT29" s="102"/>
      <c r="ABU29" s="102"/>
      <c r="ABV29" s="102"/>
      <c r="ABW29" s="102"/>
      <c r="ABX29" s="102"/>
      <c r="ABY29" s="102"/>
      <c r="ABZ29" s="102"/>
      <c r="ACA29" s="102"/>
      <c r="ACB29" s="102"/>
      <c r="ACC29" s="102"/>
      <c r="ACD29" s="102"/>
      <c r="ACE29" s="102"/>
      <c r="ACF29" s="102"/>
      <c r="ACG29" s="102"/>
      <c r="ACH29" s="102"/>
      <c r="ACI29" s="102"/>
      <c r="ACJ29" s="102"/>
      <c r="ACK29" s="102"/>
      <c r="ACL29" s="102"/>
      <c r="ACM29" s="102"/>
      <c r="ACN29" s="102"/>
      <c r="ACO29" s="102"/>
      <c r="ACP29" s="102"/>
      <c r="ACQ29" s="102"/>
      <c r="ACR29" s="102"/>
      <c r="ACS29" s="102"/>
      <c r="ACT29" s="102"/>
      <c r="ACU29" s="102"/>
      <c r="ACV29" s="102"/>
      <c r="ACW29" s="102"/>
      <c r="ACX29" s="102"/>
      <c r="ACY29" s="102"/>
      <c r="ACZ29" s="102"/>
      <c r="ADA29" s="102"/>
      <c r="ADB29" s="102"/>
      <c r="ADC29" s="102"/>
      <c r="ADD29" s="102"/>
      <c r="ADE29" s="102"/>
      <c r="ADF29" s="102"/>
      <c r="ADG29" s="102"/>
      <c r="ADH29" s="102"/>
      <c r="ADI29" s="102"/>
      <c r="ADJ29" s="102"/>
      <c r="ADK29" s="102"/>
      <c r="ADL29" s="102"/>
      <c r="ADM29" s="102"/>
      <c r="ADN29" s="102"/>
      <c r="ADO29" s="102"/>
      <c r="ADP29" s="102"/>
      <c r="ADQ29" s="102"/>
      <c r="ADR29" s="102"/>
      <c r="ADS29" s="102"/>
      <c r="ADT29" s="102"/>
      <c r="ADU29" s="102"/>
      <c r="ADV29" s="102"/>
      <c r="ADW29" s="102"/>
      <c r="ADX29" s="102"/>
      <c r="ADY29" s="102"/>
      <c r="ADZ29" s="102"/>
      <c r="AEA29" s="102"/>
      <c r="AEB29" s="102"/>
      <c r="AEC29" s="102"/>
      <c r="AED29" s="102"/>
      <c r="AEE29" s="102"/>
      <c r="AEF29" s="102"/>
      <c r="AEG29" s="102"/>
      <c r="AEH29" s="102"/>
      <c r="AEI29" s="102"/>
      <c r="AEJ29" s="102"/>
      <c r="AEK29" s="102"/>
      <c r="AEL29" s="102"/>
      <c r="AEM29" s="102"/>
      <c r="AEN29" s="102"/>
      <c r="AEO29" s="102"/>
      <c r="AEP29" s="102"/>
      <c r="AEQ29" s="102"/>
      <c r="AER29" s="102"/>
      <c r="AES29" s="102"/>
      <c r="AET29" s="102"/>
      <c r="AEU29" s="102"/>
      <c r="AEV29" s="102"/>
      <c r="AEW29" s="102"/>
      <c r="AEX29" s="102"/>
      <c r="AEY29" s="102"/>
      <c r="AEZ29" s="102"/>
      <c r="AFA29" s="102"/>
      <c r="AFB29" s="102"/>
      <c r="AFC29" s="102"/>
      <c r="AFD29" s="102"/>
      <c r="AFE29" s="102"/>
      <c r="AFF29" s="102"/>
      <c r="AFG29" s="102"/>
      <c r="AFH29" s="102"/>
      <c r="AFI29" s="102"/>
      <c r="AFJ29" s="102"/>
      <c r="AFK29" s="102"/>
      <c r="AFL29" s="102"/>
      <c r="AFM29" s="102"/>
      <c r="AFN29" s="102"/>
      <c r="AFO29" s="102"/>
      <c r="AFP29" s="102"/>
      <c r="AFQ29" s="102"/>
      <c r="AFR29" s="102"/>
      <c r="AFS29" s="102"/>
      <c r="AFT29" s="102"/>
      <c r="AFU29" s="102"/>
      <c r="AFV29" s="102"/>
      <c r="AFW29" s="102"/>
      <c r="AFX29" s="102"/>
      <c r="AFY29" s="102"/>
      <c r="AFZ29" s="102"/>
      <c r="AGA29" s="102"/>
      <c r="AGB29" s="102"/>
      <c r="AGC29" s="102"/>
      <c r="AGD29" s="102"/>
      <c r="AGE29" s="102"/>
      <c r="AGF29" s="102"/>
      <c r="AGG29" s="102"/>
      <c r="AGH29" s="102"/>
      <c r="AGI29" s="102"/>
      <c r="AGJ29" s="102"/>
      <c r="AGK29" s="102"/>
      <c r="AGL29" s="102"/>
      <c r="AGM29" s="102"/>
      <c r="AGN29" s="102"/>
      <c r="AGO29" s="102"/>
      <c r="AGP29" s="102"/>
      <c r="AGQ29" s="102"/>
      <c r="AGR29" s="102"/>
      <c r="AGS29" s="102"/>
      <c r="AGT29" s="102"/>
      <c r="AGU29" s="102"/>
      <c r="AGV29" s="102"/>
      <c r="AGW29" s="102"/>
      <c r="AGX29" s="102"/>
      <c r="AGY29" s="102"/>
      <c r="AGZ29" s="102"/>
      <c r="AHA29" s="102"/>
      <c r="AHB29" s="102"/>
      <c r="AHC29" s="102"/>
      <c r="AHD29" s="102"/>
      <c r="AHE29" s="102"/>
      <c r="AHF29" s="102"/>
      <c r="AHG29" s="102"/>
      <c r="AHH29" s="102"/>
      <c r="AHI29" s="102"/>
      <c r="AHJ29" s="102"/>
      <c r="AHK29" s="102"/>
      <c r="AHL29" s="102"/>
      <c r="AHM29" s="102"/>
      <c r="AHN29" s="102"/>
      <c r="AHO29" s="102"/>
      <c r="AHP29" s="102"/>
      <c r="AHQ29" s="102"/>
      <c r="AHR29" s="102"/>
      <c r="AHS29" s="102"/>
      <c r="AHT29" s="102"/>
      <c r="AHU29" s="102"/>
      <c r="AHV29" s="102"/>
      <c r="AHW29" s="102"/>
      <c r="AHX29" s="102"/>
      <c r="AHY29" s="102"/>
      <c r="AHZ29" s="102"/>
      <c r="AIA29" s="102"/>
      <c r="AIB29" s="102"/>
      <c r="AIC29" s="102"/>
      <c r="AID29" s="102"/>
      <c r="AIE29" s="102"/>
      <c r="AIF29" s="102"/>
      <c r="AIG29" s="102"/>
      <c r="AIH29" s="102"/>
      <c r="AII29" s="102"/>
      <c r="AIJ29" s="102"/>
      <c r="AIK29" s="102"/>
      <c r="AIL29" s="102"/>
      <c r="AIM29" s="102"/>
      <c r="AIN29" s="102"/>
      <c r="AIO29" s="102"/>
      <c r="AIP29" s="102"/>
      <c r="AIQ29" s="102"/>
      <c r="AIR29" s="102"/>
      <c r="AIS29" s="102"/>
      <c r="AIT29" s="102"/>
      <c r="AIU29" s="102"/>
      <c r="AIV29" s="102"/>
      <c r="AIW29" s="102"/>
      <c r="AIX29" s="102"/>
      <c r="AIY29" s="102"/>
      <c r="AIZ29" s="102"/>
      <c r="AJA29" s="102"/>
      <c r="AJB29" s="102"/>
      <c r="AJC29" s="102"/>
      <c r="AJD29" s="102"/>
      <c r="AJE29" s="102"/>
      <c r="AJF29" s="102"/>
      <c r="AJG29" s="102"/>
      <c r="AJH29" s="102"/>
      <c r="AJI29" s="102"/>
      <c r="AJJ29" s="102"/>
      <c r="AJK29" s="102"/>
      <c r="AJL29" s="102"/>
      <c r="AJM29" s="102"/>
      <c r="AJN29" s="102"/>
      <c r="AJO29" s="102"/>
      <c r="AJP29" s="102"/>
      <c r="AJQ29" s="102"/>
      <c r="AJR29" s="102"/>
      <c r="AJS29" s="102"/>
      <c r="AJT29" s="102"/>
      <c r="AJU29" s="102"/>
      <c r="AJV29" s="102"/>
      <c r="AJW29" s="102"/>
      <c r="AJX29" s="102"/>
      <c r="AJY29" s="102"/>
      <c r="AJZ29" s="102"/>
      <c r="AKA29" s="102"/>
      <c r="AKB29" s="102"/>
      <c r="AKC29" s="102"/>
      <c r="AKD29" s="102"/>
      <c r="AKE29" s="102"/>
      <c r="AKF29" s="102"/>
      <c r="AKG29" s="102"/>
      <c r="AKH29" s="102"/>
      <c r="AKI29" s="102"/>
      <c r="AKJ29" s="102"/>
      <c r="AKK29" s="102"/>
      <c r="AKL29" s="102"/>
      <c r="AKM29" s="102"/>
      <c r="AKN29" s="102"/>
      <c r="AKO29" s="102"/>
      <c r="AKP29" s="102"/>
      <c r="AKQ29" s="102"/>
      <c r="AKR29" s="102"/>
      <c r="AKS29" s="102"/>
      <c r="AKT29" s="102"/>
      <c r="AKU29" s="102"/>
      <c r="AKV29" s="102"/>
      <c r="AKW29" s="102"/>
      <c r="AKX29" s="102"/>
      <c r="AKY29" s="102"/>
      <c r="AKZ29" s="102"/>
      <c r="ALA29" s="102"/>
      <c r="ALB29" s="102"/>
      <c r="ALC29" s="102"/>
      <c r="ALD29" s="102"/>
      <c r="ALE29" s="102"/>
      <c r="ALF29" s="102"/>
      <c r="ALG29" s="102"/>
      <c r="ALH29" s="102"/>
      <c r="ALI29" s="102"/>
      <c r="ALJ29" s="102"/>
      <c r="ALK29" s="102"/>
      <c r="ALL29" s="102"/>
      <c r="ALM29" s="102"/>
      <c r="ALN29" s="102"/>
      <c r="ALO29" s="102"/>
      <c r="ALP29" s="102"/>
      <c r="ALQ29" s="102"/>
      <c r="ALR29" s="102"/>
      <c r="ALS29" s="102"/>
      <c r="ALT29" s="102"/>
      <c r="ALU29" s="102"/>
      <c r="ALV29" s="102"/>
      <c r="ALW29" s="102"/>
      <c r="ALX29" s="102"/>
      <c r="ALY29" s="102"/>
      <c r="ALZ29" s="102"/>
      <c r="AMA29" s="102"/>
      <c r="AMB29" s="102"/>
      <c r="AMC29" s="102"/>
    </row>
    <row r="30" spans="1:1017" customFormat="1" ht="45">
      <c r="A30" s="22" t="s">
        <v>261</v>
      </c>
      <c r="B30" s="178" t="s">
        <v>62</v>
      </c>
      <c r="C30" s="111" t="s">
        <v>321</v>
      </c>
      <c r="D30" s="111" t="s">
        <v>20</v>
      </c>
      <c r="E30" s="110" t="s">
        <v>182</v>
      </c>
      <c r="F30" s="110" t="s">
        <v>586</v>
      </c>
      <c r="G30" s="110" t="s">
        <v>587</v>
      </c>
      <c r="H30" s="142">
        <v>20500</v>
      </c>
      <c r="I30" s="238">
        <v>12000</v>
      </c>
      <c r="J30" s="235"/>
      <c r="K30" s="94"/>
      <c r="L30" s="113">
        <f t="shared" si="0"/>
        <v>58.536585365853661</v>
      </c>
      <c r="M30" s="114"/>
      <c r="N30" s="115">
        <v>3</v>
      </c>
      <c r="O30" s="115">
        <v>4</v>
      </c>
      <c r="P30" s="115"/>
      <c r="Q30" s="240" t="s">
        <v>588</v>
      </c>
      <c r="R30" s="124" t="s">
        <v>44</v>
      </c>
      <c r="S30" s="118" t="s">
        <v>417</v>
      </c>
      <c r="T30" s="102"/>
      <c r="U30" s="102"/>
      <c r="V30" s="102"/>
      <c r="W30" s="102"/>
      <c r="X30" s="102"/>
      <c r="Y30" s="102"/>
      <c r="Z30" s="102"/>
      <c r="AA30" s="102"/>
      <c r="AB30" s="102"/>
      <c r="AC30" s="102"/>
      <c r="AD30" s="102"/>
      <c r="AE30" s="102"/>
      <c r="AF30" s="102"/>
      <c r="AG30" s="102"/>
      <c r="AH30" s="102"/>
      <c r="AI30" s="102"/>
      <c r="AJ30" s="102"/>
      <c r="AK30" s="102"/>
      <c r="AL30" s="102"/>
      <c r="AM30" s="102"/>
      <c r="AN30" s="102"/>
      <c r="AO30" s="102"/>
      <c r="AP30" s="102"/>
      <c r="AQ30" s="102"/>
      <c r="AR30" s="102"/>
      <c r="AS30" s="102"/>
      <c r="AT30" s="102"/>
      <c r="AU30" s="102"/>
      <c r="AV30" s="102"/>
      <c r="AW30" s="102"/>
      <c r="AX30" s="102"/>
      <c r="AY30" s="102"/>
      <c r="AZ30" s="102"/>
      <c r="BA30" s="102"/>
      <c r="BB30" s="102"/>
      <c r="BC30" s="102"/>
      <c r="BD30" s="102"/>
      <c r="BE30" s="102"/>
      <c r="BF30" s="102"/>
      <c r="BG30" s="102"/>
      <c r="BH30" s="102"/>
      <c r="BI30" s="102"/>
      <c r="BJ30" s="102"/>
      <c r="BK30" s="102"/>
      <c r="BL30" s="102"/>
      <c r="BM30" s="102"/>
      <c r="BN30" s="102"/>
      <c r="BO30" s="102"/>
      <c r="BP30" s="102"/>
      <c r="BQ30" s="102"/>
      <c r="BR30" s="102"/>
      <c r="BS30" s="102"/>
      <c r="BT30" s="102"/>
      <c r="BU30" s="102"/>
      <c r="BV30" s="102"/>
      <c r="BW30" s="102"/>
      <c r="BX30" s="102"/>
      <c r="BY30" s="102"/>
      <c r="BZ30" s="102"/>
      <c r="CA30" s="102"/>
      <c r="CB30" s="102"/>
      <c r="CC30" s="102"/>
      <c r="CD30" s="102"/>
      <c r="CE30" s="102"/>
      <c r="CF30" s="102"/>
      <c r="CG30" s="102"/>
      <c r="CH30" s="102"/>
      <c r="CI30" s="102"/>
      <c r="CJ30" s="102"/>
      <c r="CK30" s="102"/>
      <c r="CL30" s="102"/>
      <c r="CM30" s="102"/>
      <c r="CN30" s="102"/>
      <c r="CO30" s="102"/>
      <c r="CP30" s="102"/>
      <c r="CQ30" s="102"/>
      <c r="CR30" s="102"/>
      <c r="CS30" s="102"/>
      <c r="CT30" s="102"/>
      <c r="CU30" s="102"/>
      <c r="CV30" s="102"/>
      <c r="CW30" s="102"/>
      <c r="CX30" s="102"/>
      <c r="CY30" s="102"/>
      <c r="CZ30" s="102"/>
      <c r="DA30" s="102"/>
      <c r="DB30" s="102"/>
      <c r="DC30" s="102"/>
      <c r="DD30" s="102"/>
      <c r="DE30" s="102"/>
      <c r="DF30" s="102"/>
      <c r="DG30" s="102"/>
      <c r="DH30" s="102"/>
      <c r="DI30" s="102"/>
      <c r="DJ30" s="102"/>
      <c r="DK30" s="102"/>
      <c r="DL30" s="102"/>
      <c r="DM30" s="102"/>
      <c r="DN30" s="102"/>
      <c r="DO30" s="102"/>
      <c r="DP30" s="102"/>
      <c r="DQ30" s="102"/>
      <c r="DR30" s="102"/>
      <c r="DS30" s="102"/>
      <c r="DT30" s="102"/>
      <c r="DU30" s="102"/>
      <c r="DV30" s="102"/>
      <c r="DW30" s="102"/>
      <c r="DX30" s="102"/>
      <c r="DY30" s="102"/>
      <c r="DZ30" s="102"/>
      <c r="EA30" s="102"/>
      <c r="EB30" s="102"/>
      <c r="EC30" s="102"/>
      <c r="ED30" s="102"/>
      <c r="EE30" s="102"/>
      <c r="EF30" s="102"/>
      <c r="EG30" s="102"/>
      <c r="EH30" s="102"/>
      <c r="EI30" s="102"/>
      <c r="EJ30" s="102"/>
      <c r="EK30" s="102"/>
      <c r="EL30" s="102"/>
      <c r="EM30" s="102"/>
      <c r="EN30" s="102"/>
      <c r="EO30" s="102"/>
      <c r="EP30" s="102"/>
      <c r="EQ30" s="102"/>
      <c r="ER30" s="102"/>
      <c r="ES30" s="102"/>
      <c r="ET30" s="102"/>
      <c r="EU30" s="102"/>
      <c r="EV30" s="102"/>
      <c r="EW30" s="102"/>
      <c r="EX30" s="102"/>
      <c r="EY30" s="102"/>
      <c r="EZ30" s="102"/>
      <c r="FA30" s="102"/>
      <c r="FB30" s="102"/>
      <c r="FC30" s="102"/>
      <c r="FD30" s="102"/>
      <c r="FE30" s="102"/>
      <c r="FF30" s="102"/>
      <c r="FG30" s="102"/>
      <c r="FH30" s="102"/>
      <c r="FI30" s="102"/>
      <c r="FJ30" s="102"/>
      <c r="FK30" s="102"/>
      <c r="FL30" s="102"/>
      <c r="FM30" s="102"/>
      <c r="FN30" s="102"/>
      <c r="FO30" s="102"/>
      <c r="FP30" s="102"/>
      <c r="FQ30" s="102"/>
      <c r="FR30" s="102"/>
      <c r="FS30" s="102"/>
      <c r="FT30" s="102"/>
      <c r="FU30" s="102"/>
      <c r="FV30" s="102"/>
      <c r="FW30" s="102"/>
      <c r="FX30" s="102"/>
      <c r="FY30" s="102"/>
      <c r="FZ30" s="102"/>
      <c r="GA30" s="102"/>
      <c r="GB30" s="102"/>
      <c r="GC30" s="102"/>
      <c r="GD30" s="102"/>
      <c r="GE30" s="102"/>
      <c r="GF30" s="102"/>
      <c r="GG30" s="102"/>
      <c r="GH30" s="102"/>
      <c r="GI30" s="102"/>
      <c r="GJ30" s="102"/>
      <c r="GK30" s="102"/>
      <c r="GL30" s="102"/>
      <c r="GM30" s="102"/>
      <c r="GN30" s="102"/>
      <c r="GO30" s="102"/>
      <c r="GP30" s="102"/>
      <c r="GQ30" s="102"/>
      <c r="GR30" s="102"/>
      <c r="GS30" s="102"/>
      <c r="GT30" s="102"/>
      <c r="GU30" s="102"/>
      <c r="GV30" s="102"/>
      <c r="GW30" s="102"/>
      <c r="GX30" s="102"/>
      <c r="GY30" s="102"/>
      <c r="GZ30" s="102"/>
      <c r="HA30" s="102"/>
      <c r="HB30" s="102"/>
      <c r="HC30" s="102"/>
      <c r="HD30" s="102"/>
      <c r="HE30" s="102"/>
      <c r="HF30" s="102"/>
      <c r="HG30" s="102"/>
      <c r="HH30" s="102"/>
      <c r="HI30" s="102"/>
      <c r="HJ30" s="102"/>
      <c r="HK30" s="102"/>
      <c r="HL30" s="102"/>
      <c r="HM30" s="102"/>
      <c r="HN30" s="102"/>
      <c r="HO30" s="102"/>
      <c r="HP30" s="102"/>
      <c r="HQ30" s="102"/>
      <c r="HR30" s="102"/>
      <c r="HS30" s="102"/>
      <c r="HT30" s="102"/>
      <c r="HU30" s="102"/>
      <c r="HV30" s="102"/>
      <c r="HW30" s="102"/>
      <c r="HX30" s="102"/>
      <c r="HY30" s="102"/>
      <c r="HZ30" s="102"/>
      <c r="IA30" s="102"/>
      <c r="IB30" s="102"/>
      <c r="IC30" s="102"/>
      <c r="ID30" s="102"/>
      <c r="IE30" s="102"/>
      <c r="IF30" s="102"/>
      <c r="IG30" s="102"/>
      <c r="IH30" s="102"/>
      <c r="II30" s="102"/>
      <c r="IJ30" s="102"/>
      <c r="IK30" s="102"/>
      <c r="IL30" s="102"/>
      <c r="IM30" s="102"/>
      <c r="IN30" s="102"/>
      <c r="IO30" s="102"/>
      <c r="IP30" s="102"/>
      <c r="IQ30" s="102"/>
      <c r="IR30" s="102"/>
      <c r="IS30" s="102"/>
      <c r="IT30" s="102"/>
      <c r="IU30" s="102"/>
      <c r="IV30" s="102"/>
      <c r="IW30" s="102"/>
      <c r="IX30" s="102"/>
      <c r="IY30" s="102"/>
      <c r="IZ30" s="102"/>
      <c r="JA30" s="102"/>
      <c r="JB30" s="102"/>
      <c r="JC30" s="102"/>
      <c r="JD30" s="102"/>
      <c r="JE30" s="102"/>
      <c r="JF30" s="102"/>
      <c r="JG30" s="102"/>
      <c r="JH30" s="102"/>
      <c r="JI30" s="102"/>
      <c r="JJ30" s="102"/>
      <c r="JK30" s="102"/>
      <c r="JL30" s="102"/>
      <c r="JM30" s="102"/>
      <c r="JN30" s="102"/>
      <c r="JO30" s="102"/>
      <c r="JP30" s="102"/>
      <c r="JQ30" s="102"/>
      <c r="JR30" s="102"/>
      <c r="JS30" s="102"/>
      <c r="JT30" s="102"/>
      <c r="JU30" s="102"/>
      <c r="JV30" s="102"/>
      <c r="JW30" s="102"/>
      <c r="JX30" s="102"/>
      <c r="JY30" s="102"/>
      <c r="JZ30" s="102"/>
      <c r="KA30" s="102"/>
      <c r="KB30" s="102"/>
      <c r="KC30" s="102"/>
      <c r="KD30" s="102"/>
      <c r="KE30" s="102"/>
      <c r="KF30" s="102"/>
      <c r="KG30" s="102"/>
      <c r="KH30" s="102"/>
      <c r="KI30" s="102"/>
      <c r="KJ30" s="102"/>
      <c r="KK30" s="102"/>
      <c r="KL30" s="102"/>
      <c r="KM30" s="102"/>
      <c r="KN30" s="102"/>
      <c r="KO30" s="102"/>
      <c r="KP30" s="102"/>
      <c r="KQ30" s="102"/>
      <c r="KR30" s="102"/>
      <c r="KS30" s="102"/>
      <c r="KT30" s="102"/>
      <c r="KU30" s="102"/>
      <c r="KV30" s="102"/>
      <c r="KW30" s="102"/>
      <c r="KX30" s="102"/>
      <c r="KY30" s="102"/>
      <c r="KZ30" s="102"/>
      <c r="LA30" s="102"/>
      <c r="LB30" s="102"/>
      <c r="LC30" s="102"/>
      <c r="LD30" s="102"/>
      <c r="LE30" s="102"/>
      <c r="LF30" s="102"/>
      <c r="LG30" s="102"/>
      <c r="LH30" s="102"/>
      <c r="LI30" s="102"/>
      <c r="LJ30" s="102"/>
      <c r="LK30" s="102"/>
      <c r="LL30" s="102"/>
      <c r="LM30" s="102"/>
      <c r="LN30" s="102"/>
      <c r="LO30" s="102"/>
      <c r="LP30" s="102"/>
      <c r="LQ30" s="102"/>
      <c r="LR30" s="102"/>
      <c r="LS30" s="102"/>
      <c r="LT30" s="102"/>
      <c r="LU30" s="102"/>
      <c r="LV30" s="102"/>
      <c r="LW30" s="102"/>
      <c r="LX30" s="102"/>
      <c r="LY30" s="102"/>
      <c r="LZ30" s="102"/>
      <c r="MA30" s="102"/>
      <c r="MB30" s="102"/>
      <c r="MC30" s="102"/>
      <c r="MD30" s="102"/>
      <c r="ME30" s="102"/>
      <c r="MF30" s="102"/>
      <c r="MG30" s="102"/>
      <c r="MH30" s="102"/>
      <c r="MI30" s="102"/>
      <c r="MJ30" s="102"/>
      <c r="MK30" s="102"/>
      <c r="ML30" s="102"/>
      <c r="MM30" s="102"/>
      <c r="MN30" s="102"/>
      <c r="MO30" s="102"/>
      <c r="MP30" s="102"/>
      <c r="MQ30" s="102"/>
      <c r="MR30" s="102"/>
      <c r="MS30" s="102"/>
      <c r="MT30" s="102"/>
      <c r="MU30" s="102"/>
      <c r="MV30" s="102"/>
      <c r="MW30" s="102"/>
      <c r="MX30" s="102"/>
      <c r="MY30" s="102"/>
      <c r="MZ30" s="102"/>
      <c r="NA30" s="102"/>
      <c r="NB30" s="102"/>
      <c r="NC30" s="102"/>
      <c r="ND30" s="102"/>
      <c r="NE30" s="102"/>
      <c r="NF30" s="102"/>
      <c r="NG30" s="102"/>
      <c r="NH30" s="102"/>
      <c r="NI30" s="102"/>
      <c r="NJ30" s="102"/>
      <c r="NK30" s="102"/>
      <c r="NL30" s="102"/>
      <c r="NM30" s="102"/>
      <c r="NN30" s="102"/>
      <c r="NO30" s="102"/>
      <c r="NP30" s="102"/>
      <c r="NQ30" s="102"/>
      <c r="NR30" s="102"/>
      <c r="NS30" s="102"/>
      <c r="NT30" s="102"/>
      <c r="NU30" s="102"/>
      <c r="NV30" s="102"/>
      <c r="NW30" s="102"/>
      <c r="NX30" s="102"/>
      <c r="NY30" s="102"/>
      <c r="NZ30" s="102"/>
      <c r="OA30" s="102"/>
      <c r="OB30" s="102"/>
      <c r="OC30" s="102"/>
      <c r="OD30" s="102"/>
      <c r="OE30" s="102"/>
      <c r="OF30" s="102"/>
      <c r="OG30" s="102"/>
      <c r="OH30" s="102"/>
      <c r="OI30" s="102"/>
      <c r="OJ30" s="102"/>
      <c r="OK30" s="102"/>
      <c r="OL30" s="102"/>
      <c r="OM30" s="102"/>
      <c r="ON30" s="102"/>
      <c r="OO30" s="102"/>
      <c r="OP30" s="102"/>
      <c r="OQ30" s="102"/>
      <c r="OR30" s="102"/>
      <c r="OS30" s="102"/>
      <c r="OT30" s="102"/>
      <c r="OU30" s="102"/>
      <c r="OV30" s="102"/>
      <c r="OW30" s="102"/>
      <c r="OX30" s="102"/>
      <c r="OY30" s="102"/>
      <c r="OZ30" s="102"/>
      <c r="PA30" s="102"/>
      <c r="PB30" s="102"/>
      <c r="PC30" s="102"/>
      <c r="PD30" s="102"/>
      <c r="PE30" s="102"/>
      <c r="PF30" s="102"/>
      <c r="PG30" s="102"/>
      <c r="PH30" s="102"/>
      <c r="PI30" s="102"/>
      <c r="PJ30" s="102"/>
      <c r="PK30" s="102"/>
      <c r="PL30" s="102"/>
      <c r="PM30" s="102"/>
      <c r="PN30" s="102"/>
      <c r="PO30" s="102"/>
      <c r="PP30" s="102"/>
      <c r="PQ30" s="102"/>
      <c r="PR30" s="102"/>
      <c r="PS30" s="102"/>
      <c r="PT30" s="102"/>
      <c r="PU30" s="102"/>
      <c r="PV30" s="102"/>
      <c r="PW30" s="102"/>
      <c r="PX30" s="102"/>
      <c r="PY30" s="102"/>
      <c r="PZ30" s="102"/>
      <c r="QA30" s="102"/>
      <c r="QB30" s="102"/>
      <c r="QC30" s="102"/>
      <c r="QD30" s="102"/>
      <c r="QE30" s="102"/>
      <c r="QF30" s="102"/>
      <c r="QG30" s="102"/>
      <c r="QH30" s="102"/>
      <c r="QI30" s="102"/>
      <c r="QJ30" s="102"/>
      <c r="QK30" s="102"/>
      <c r="QL30" s="102"/>
      <c r="QM30" s="102"/>
      <c r="QN30" s="102"/>
      <c r="QO30" s="102"/>
      <c r="QP30" s="102"/>
      <c r="QQ30" s="102"/>
      <c r="QR30" s="102"/>
      <c r="QS30" s="102"/>
      <c r="QT30" s="102"/>
      <c r="QU30" s="102"/>
      <c r="QV30" s="102"/>
      <c r="QW30" s="102"/>
      <c r="QX30" s="102"/>
      <c r="QY30" s="102"/>
      <c r="QZ30" s="102"/>
      <c r="RA30" s="102"/>
      <c r="RB30" s="102"/>
      <c r="RC30" s="102"/>
      <c r="RD30" s="102"/>
      <c r="RE30" s="102"/>
      <c r="RF30" s="102"/>
      <c r="RG30" s="102"/>
      <c r="RH30" s="102"/>
      <c r="RI30" s="102"/>
      <c r="RJ30" s="102"/>
      <c r="RK30" s="102"/>
      <c r="RL30" s="102"/>
      <c r="RM30" s="102"/>
      <c r="RN30" s="102"/>
      <c r="RO30" s="102"/>
      <c r="RP30" s="102"/>
      <c r="RQ30" s="102"/>
      <c r="RR30" s="102"/>
      <c r="RS30" s="102"/>
      <c r="RT30" s="102"/>
      <c r="RU30" s="102"/>
      <c r="RV30" s="102"/>
      <c r="RW30" s="102"/>
      <c r="RX30" s="102"/>
      <c r="RY30" s="102"/>
      <c r="RZ30" s="102"/>
      <c r="SA30" s="102"/>
      <c r="SB30" s="102"/>
      <c r="SC30" s="102"/>
      <c r="SD30" s="102"/>
      <c r="SE30" s="102"/>
      <c r="SF30" s="102"/>
      <c r="SG30" s="102"/>
      <c r="SH30" s="102"/>
      <c r="SI30" s="102"/>
      <c r="SJ30" s="102"/>
      <c r="SK30" s="102"/>
      <c r="SL30" s="102"/>
      <c r="SM30" s="102"/>
      <c r="SN30" s="102"/>
      <c r="SO30" s="102"/>
      <c r="SP30" s="102"/>
      <c r="SQ30" s="102"/>
      <c r="SR30" s="102"/>
      <c r="SS30" s="102"/>
      <c r="ST30" s="102"/>
      <c r="SU30" s="102"/>
      <c r="SV30" s="102"/>
      <c r="SW30" s="102"/>
      <c r="SX30" s="102"/>
      <c r="SY30" s="102"/>
      <c r="SZ30" s="102"/>
      <c r="TA30" s="102"/>
      <c r="TB30" s="102"/>
      <c r="TC30" s="102"/>
      <c r="TD30" s="102"/>
      <c r="TE30" s="102"/>
      <c r="TF30" s="102"/>
      <c r="TG30" s="102"/>
      <c r="TH30" s="102"/>
      <c r="TI30" s="102"/>
      <c r="TJ30" s="102"/>
      <c r="TK30" s="102"/>
      <c r="TL30" s="102"/>
      <c r="TM30" s="102"/>
      <c r="TN30" s="102"/>
      <c r="TO30" s="102"/>
      <c r="TP30" s="102"/>
      <c r="TQ30" s="102"/>
      <c r="TR30" s="102"/>
      <c r="TS30" s="102"/>
      <c r="TT30" s="102"/>
      <c r="TU30" s="102"/>
      <c r="TV30" s="102"/>
      <c r="TW30" s="102"/>
      <c r="TX30" s="102"/>
      <c r="TY30" s="102"/>
      <c r="TZ30" s="102"/>
      <c r="UA30" s="102"/>
      <c r="UB30" s="102"/>
      <c r="UC30" s="102"/>
      <c r="UD30" s="102"/>
      <c r="UE30" s="102"/>
      <c r="UF30" s="102"/>
      <c r="UG30" s="102"/>
      <c r="UH30" s="102"/>
      <c r="UI30" s="102"/>
      <c r="UJ30" s="102"/>
      <c r="UK30" s="102"/>
      <c r="UL30" s="102"/>
      <c r="UM30" s="102"/>
      <c r="UN30" s="102"/>
      <c r="UO30" s="102"/>
      <c r="UP30" s="102"/>
      <c r="UQ30" s="102"/>
      <c r="UR30" s="102"/>
      <c r="US30" s="102"/>
      <c r="UT30" s="102"/>
      <c r="UU30" s="102"/>
      <c r="UV30" s="102"/>
      <c r="UW30" s="102"/>
      <c r="UX30" s="102"/>
      <c r="UY30" s="102"/>
      <c r="UZ30" s="102"/>
      <c r="VA30" s="102"/>
      <c r="VB30" s="102"/>
      <c r="VC30" s="102"/>
      <c r="VD30" s="102"/>
      <c r="VE30" s="102"/>
      <c r="VF30" s="102"/>
      <c r="VG30" s="102"/>
      <c r="VH30" s="102"/>
      <c r="VI30" s="102"/>
      <c r="VJ30" s="102"/>
      <c r="VK30" s="102"/>
      <c r="VL30" s="102"/>
      <c r="VM30" s="102"/>
      <c r="VN30" s="102"/>
      <c r="VO30" s="102"/>
      <c r="VP30" s="102"/>
      <c r="VQ30" s="102"/>
      <c r="VR30" s="102"/>
      <c r="VS30" s="102"/>
      <c r="VT30" s="102"/>
      <c r="VU30" s="102"/>
      <c r="VV30" s="102"/>
      <c r="VW30" s="102"/>
      <c r="VX30" s="102"/>
      <c r="VY30" s="102"/>
      <c r="VZ30" s="102"/>
      <c r="WA30" s="102"/>
      <c r="WB30" s="102"/>
      <c r="WC30" s="102"/>
      <c r="WD30" s="102"/>
      <c r="WE30" s="102"/>
      <c r="WF30" s="102"/>
      <c r="WG30" s="102"/>
      <c r="WH30" s="102"/>
      <c r="WI30" s="102"/>
      <c r="WJ30" s="102"/>
      <c r="WK30" s="102"/>
      <c r="WL30" s="102"/>
      <c r="WM30" s="102"/>
      <c r="WN30" s="102"/>
      <c r="WO30" s="102"/>
      <c r="WP30" s="102"/>
      <c r="WQ30" s="102"/>
      <c r="WR30" s="102"/>
      <c r="WS30" s="102"/>
      <c r="WT30" s="102"/>
      <c r="WU30" s="102"/>
      <c r="WV30" s="102"/>
      <c r="WW30" s="102"/>
      <c r="WX30" s="102"/>
      <c r="WY30" s="102"/>
      <c r="WZ30" s="102"/>
      <c r="XA30" s="102"/>
      <c r="XB30" s="102"/>
      <c r="XC30" s="102"/>
      <c r="XD30" s="102"/>
      <c r="XE30" s="102"/>
      <c r="XF30" s="102"/>
      <c r="XG30" s="102"/>
      <c r="XH30" s="102"/>
      <c r="XI30" s="102"/>
      <c r="XJ30" s="102"/>
      <c r="XK30" s="102"/>
      <c r="XL30" s="102"/>
      <c r="XM30" s="102"/>
      <c r="XN30" s="102"/>
      <c r="XO30" s="102"/>
      <c r="XP30" s="102"/>
      <c r="XQ30" s="102"/>
      <c r="XR30" s="102"/>
      <c r="XS30" s="102"/>
      <c r="XT30" s="102"/>
      <c r="XU30" s="102"/>
      <c r="XV30" s="102"/>
      <c r="XW30" s="102"/>
      <c r="XX30" s="102"/>
      <c r="XY30" s="102"/>
      <c r="XZ30" s="102"/>
      <c r="YA30" s="102"/>
      <c r="YB30" s="102"/>
      <c r="YC30" s="102"/>
      <c r="YD30" s="102"/>
      <c r="YE30" s="102"/>
      <c r="YF30" s="102"/>
      <c r="YG30" s="102"/>
      <c r="YH30" s="102"/>
      <c r="YI30" s="102"/>
      <c r="YJ30" s="102"/>
      <c r="YK30" s="102"/>
      <c r="YL30" s="102"/>
      <c r="YM30" s="102"/>
      <c r="YN30" s="102"/>
      <c r="YO30" s="102"/>
      <c r="YP30" s="102"/>
      <c r="YQ30" s="102"/>
      <c r="YR30" s="102"/>
      <c r="YS30" s="102"/>
      <c r="YT30" s="102"/>
      <c r="YU30" s="102"/>
      <c r="YV30" s="102"/>
      <c r="YW30" s="102"/>
      <c r="YX30" s="102"/>
      <c r="YY30" s="102"/>
      <c r="YZ30" s="102"/>
      <c r="ZA30" s="102"/>
      <c r="ZB30" s="102"/>
      <c r="ZC30" s="102"/>
      <c r="ZD30" s="102"/>
      <c r="ZE30" s="102"/>
      <c r="ZF30" s="102"/>
      <c r="ZG30" s="102"/>
      <c r="ZH30" s="102"/>
      <c r="ZI30" s="102"/>
      <c r="ZJ30" s="102"/>
      <c r="ZK30" s="102"/>
      <c r="ZL30" s="102"/>
      <c r="ZM30" s="102"/>
      <c r="ZN30" s="102"/>
      <c r="ZO30" s="102"/>
      <c r="ZP30" s="102"/>
      <c r="ZQ30" s="102"/>
      <c r="ZR30" s="102"/>
      <c r="ZS30" s="102"/>
      <c r="ZT30" s="102"/>
      <c r="ZU30" s="102"/>
      <c r="ZV30" s="102"/>
      <c r="ZW30" s="102"/>
      <c r="ZX30" s="102"/>
      <c r="ZY30" s="102"/>
      <c r="ZZ30" s="102"/>
      <c r="AAA30" s="102"/>
      <c r="AAB30" s="102"/>
      <c r="AAC30" s="102"/>
      <c r="AAD30" s="102"/>
      <c r="AAE30" s="102"/>
      <c r="AAF30" s="102"/>
      <c r="AAG30" s="102"/>
      <c r="AAH30" s="102"/>
      <c r="AAI30" s="102"/>
      <c r="AAJ30" s="102"/>
      <c r="AAK30" s="102"/>
      <c r="AAL30" s="102"/>
      <c r="AAM30" s="102"/>
      <c r="AAN30" s="102"/>
      <c r="AAO30" s="102"/>
      <c r="AAP30" s="102"/>
      <c r="AAQ30" s="102"/>
      <c r="AAR30" s="102"/>
      <c r="AAS30" s="102"/>
      <c r="AAT30" s="102"/>
      <c r="AAU30" s="102"/>
      <c r="AAV30" s="102"/>
      <c r="AAW30" s="102"/>
      <c r="AAX30" s="102"/>
      <c r="AAY30" s="102"/>
      <c r="AAZ30" s="102"/>
      <c r="ABA30" s="102"/>
      <c r="ABB30" s="102"/>
      <c r="ABC30" s="102"/>
      <c r="ABD30" s="102"/>
      <c r="ABE30" s="102"/>
      <c r="ABF30" s="102"/>
      <c r="ABG30" s="102"/>
      <c r="ABH30" s="102"/>
      <c r="ABI30" s="102"/>
      <c r="ABJ30" s="102"/>
      <c r="ABK30" s="102"/>
      <c r="ABL30" s="102"/>
      <c r="ABM30" s="102"/>
      <c r="ABN30" s="102"/>
      <c r="ABO30" s="102"/>
      <c r="ABP30" s="102"/>
      <c r="ABQ30" s="102"/>
      <c r="ABR30" s="102"/>
      <c r="ABS30" s="102"/>
      <c r="ABT30" s="102"/>
      <c r="ABU30" s="102"/>
      <c r="ABV30" s="102"/>
      <c r="ABW30" s="102"/>
      <c r="ABX30" s="102"/>
      <c r="ABY30" s="102"/>
      <c r="ABZ30" s="102"/>
      <c r="ACA30" s="102"/>
      <c r="ACB30" s="102"/>
      <c r="ACC30" s="102"/>
      <c r="ACD30" s="102"/>
      <c r="ACE30" s="102"/>
      <c r="ACF30" s="102"/>
      <c r="ACG30" s="102"/>
      <c r="ACH30" s="102"/>
      <c r="ACI30" s="102"/>
      <c r="ACJ30" s="102"/>
      <c r="ACK30" s="102"/>
      <c r="ACL30" s="102"/>
      <c r="ACM30" s="102"/>
      <c r="ACN30" s="102"/>
      <c r="ACO30" s="102"/>
      <c r="ACP30" s="102"/>
      <c r="ACQ30" s="102"/>
      <c r="ACR30" s="102"/>
      <c r="ACS30" s="102"/>
      <c r="ACT30" s="102"/>
      <c r="ACU30" s="102"/>
      <c r="ACV30" s="102"/>
      <c r="ACW30" s="102"/>
      <c r="ACX30" s="102"/>
      <c r="ACY30" s="102"/>
      <c r="ACZ30" s="102"/>
      <c r="ADA30" s="102"/>
      <c r="ADB30" s="102"/>
      <c r="ADC30" s="102"/>
      <c r="ADD30" s="102"/>
      <c r="ADE30" s="102"/>
      <c r="ADF30" s="102"/>
      <c r="ADG30" s="102"/>
      <c r="ADH30" s="102"/>
      <c r="ADI30" s="102"/>
      <c r="ADJ30" s="102"/>
      <c r="ADK30" s="102"/>
      <c r="ADL30" s="102"/>
      <c r="ADM30" s="102"/>
      <c r="ADN30" s="102"/>
      <c r="ADO30" s="102"/>
      <c r="ADP30" s="102"/>
      <c r="ADQ30" s="102"/>
      <c r="ADR30" s="102"/>
      <c r="ADS30" s="102"/>
      <c r="ADT30" s="102"/>
      <c r="ADU30" s="102"/>
      <c r="ADV30" s="102"/>
      <c r="ADW30" s="102"/>
      <c r="ADX30" s="102"/>
      <c r="ADY30" s="102"/>
      <c r="ADZ30" s="102"/>
      <c r="AEA30" s="102"/>
      <c r="AEB30" s="102"/>
      <c r="AEC30" s="102"/>
      <c r="AED30" s="102"/>
      <c r="AEE30" s="102"/>
      <c r="AEF30" s="102"/>
      <c r="AEG30" s="102"/>
      <c r="AEH30" s="102"/>
      <c r="AEI30" s="102"/>
      <c r="AEJ30" s="102"/>
      <c r="AEK30" s="102"/>
      <c r="AEL30" s="102"/>
      <c r="AEM30" s="102"/>
      <c r="AEN30" s="102"/>
      <c r="AEO30" s="102"/>
      <c r="AEP30" s="102"/>
      <c r="AEQ30" s="102"/>
      <c r="AER30" s="102"/>
      <c r="AES30" s="102"/>
      <c r="AET30" s="102"/>
      <c r="AEU30" s="102"/>
      <c r="AEV30" s="102"/>
      <c r="AEW30" s="102"/>
      <c r="AEX30" s="102"/>
      <c r="AEY30" s="102"/>
      <c r="AEZ30" s="102"/>
      <c r="AFA30" s="102"/>
      <c r="AFB30" s="102"/>
      <c r="AFC30" s="102"/>
      <c r="AFD30" s="102"/>
      <c r="AFE30" s="102"/>
      <c r="AFF30" s="102"/>
      <c r="AFG30" s="102"/>
      <c r="AFH30" s="102"/>
      <c r="AFI30" s="102"/>
      <c r="AFJ30" s="102"/>
      <c r="AFK30" s="102"/>
      <c r="AFL30" s="102"/>
      <c r="AFM30" s="102"/>
      <c r="AFN30" s="102"/>
      <c r="AFO30" s="102"/>
      <c r="AFP30" s="102"/>
      <c r="AFQ30" s="102"/>
      <c r="AFR30" s="102"/>
      <c r="AFS30" s="102"/>
      <c r="AFT30" s="102"/>
      <c r="AFU30" s="102"/>
      <c r="AFV30" s="102"/>
      <c r="AFW30" s="102"/>
      <c r="AFX30" s="102"/>
      <c r="AFY30" s="102"/>
      <c r="AFZ30" s="102"/>
      <c r="AGA30" s="102"/>
      <c r="AGB30" s="102"/>
      <c r="AGC30" s="102"/>
      <c r="AGD30" s="102"/>
      <c r="AGE30" s="102"/>
      <c r="AGF30" s="102"/>
      <c r="AGG30" s="102"/>
      <c r="AGH30" s="102"/>
      <c r="AGI30" s="102"/>
      <c r="AGJ30" s="102"/>
      <c r="AGK30" s="102"/>
      <c r="AGL30" s="102"/>
      <c r="AGM30" s="102"/>
      <c r="AGN30" s="102"/>
      <c r="AGO30" s="102"/>
      <c r="AGP30" s="102"/>
      <c r="AGQ30" s="102"/>
      <c r="AGR30" s="102"/>
      <c r="AGS30" s="102"/>
      <c r="AGT30" s="102"/>
      <c r="AGU30" s="102"/>
      <c r="AGV30" s="102"/>
      <c r="AGW30" s="102"/>
      <c r="AGX30" s="102"/>
      <c r="AGY30" s="102"/>
      <c r="AGZ30" s="102"/>
      <c r="AHA30" s="102"/>
      <c r="AHB30" s="102"/>
      <c r="AHC30" s="102"/>
      <c r="AHD30" s="102"/>
      <c r="AHE30" s="102"/>
      <c r="AHF30" s="102"/>
      <c r="AHG30" s="102"/>
      <c r="AHH30" s="102"/>
      <c r="AHI30" s="102"/>
      <c r="AHJ30" s="102"/>
      <c r="AHK30" s="102"/>
      <c r="AHL30" s="102"/>
      <c r="AHM30" s="102"/>
      <c r="AHN30" s="102"/>
      <c r="AHO30" s="102"/>
      <c r="AHP30" s="102"/>
      <c r="AHQ30" s="102"/>
      <c r="AHR30" s="102"/>
      <c r="AHS30" s="102"/>
      <c r="AHT30" s="102"/>
      <c r="AHU30" s="102"/>
      <c r="AHV30" s="102"/>
      <c r="AHW30" s="102"/>
      <c r="AHX30" s="102"/>
      <c r="AHY30" s="102"/>
      <c r="AHZ30" s="102"/>
      <c r="AIA30" s="102"/>
      <c r="AIB30" s="102"/>
      <c r="AIC30" s="102"/>
      <c r="AID30" s="102"/>
      <c r="AIE30" s="102"/>
      <c r="AIF30" s="102"/>
      <c r="AIG30" s="102"/>
      <c r="AIH30" s="102"/>
      <c r="AII30" s="102"/>
      <c r="AIJ30" s="102"/>
      <c r="AIK30" s="102"/>
      <c r="AIL30" s="102"/>
      <c r="AIM30" s="102"/>
      <c r="AIN30" s="102"/>
      <c r="AIO30" s="102"/>
      <c r="AIP30" s="102"/>
      <c r="AIQ30" s="102"/>
      <c r="AIR30" s="102"/>
      <c r="AIS30" s="102"/>
      <c r="AIT30" s="102"/>
      <c r="AIU30" s="102"/>
      <c r="AIV30" s="102"/>
      <c r="AIW30" s="102"/>
      <c r="AIX30" s="102"/>
      <c r="AIY30" s="102"/>
      <c r="AIZ30" s="102"/>
      <c r="AJA30" s="102"/>
      <c r="AJB30" s="102"/>
      <c r="AJC30" s="102"/>
      <c r="AJD30" s="102"/>
      <c r="AJE30" s="102"/>
      <c r="AJF30" s="102"/>
      <c r="AJG30" s="102"/>
      <c r="AJH30" s="102"/>
      <c r="AJI30" s="102"/>
      <c r="AJJ30" s="102"/>
      <c r="AJK30" s="102"/>
      <c r="AJL30" s="102"/>
      <c r="AJM30" s="102"/>
      <c r="AJN30" s="102"/>
      <c r="AJO30" s="102"/>
      <c r="AJP30" s="102"/>
      <c r="AJQ30" s="102"/>
      <c r="AJR30" s="102"/>
      <c r="AJS30" s="102"/>
      <c r="AJT30" s="102"/>
      <c r="AJU30" s="102"/>
      <c r="AJV30" s="102"/>
      <c r="AJW30" s="102"/>
      <c r="AJX30" s="102"/>
      <c r="AJY30" s="102"/>
      <c r="AJZ30" s="102"/>
      <c r="AKA30" s="102"/>
      <c r="AKB30" s="102"/>
      <c r="AKC30" s="102"/>
      <c r="AKD30" s="102"/>
      <c r="AKE30" s="102"/>
      <c r="AKF30" s="102"/>
      <c r="AKG30" s="102"/>
      <c r="AKH30" s="102"/>
      <c r="AKI30" s="102"/>
      <c r="AKJ30" s="102"/>
      <c r="AKK30" s="102"/>
      <c r="AKL30" s="102"/>
      <c r="AKM30" s="102"/>
      <c r="AKN30" s="102"/>
      <c r="AKO30" s="102"/>
      <c r="AKP30" s="102"/>
      <c r="AKQ30" s="102"/>
      <c r="AKR30" s="102"/>
      <c r="AKS30" s="102"/>
      <c r="AKT30" s="102"/>
      <c r="AKU30" s="102"/>
      <c r="AKV30" s="102"/>
      <c r="AKW30" s="102"/>
      <c r="AKX30" s="102"/>
      <c r="AKY30" s="102"/>
      <c r="AKZ30" s="102"/>
      <c r="ALA30" s="102"/>
      <c r="ALB30" s="102"/>
      <c r="ALC30" s="102"/>
      <c r="ALD30" s="102"/>
      <c r="ALE30" s="102"/>
      <c r="ALF30" s="102"/>
      <c r="ALG30" s="102"/>
      <c r="ALH30" s="102"/>
      <c r="ALI30" s="102"/>
      <c r="ALJ30" s="102"/>
      <c r="ALK30" s="102"/>
      <c r="ALL30" s="102"/>
      <c r="ALM30" s="102"/>
      <c r="ALN30" s="102"/>
      <c r="ALO30" s="102"/>
      <c r="ALP30" s="102"/>
      <c r="ALQ30" s="102"/>
      <c r="ALR30" s="102"/>
      <c r="ALS30" s="102"/>
      <c r="ALT30" s="102"/>
      <c r="ALU30" s="102"/>
      <c r="ALV30" s="102"/>
      <c r="ALW30" s="102"/>
      <c r="ALX30" s="102"/>
      <c r="ALY30" s="102"/>
      <c r="ALZ30" s="102"/>
      <c r="AMA30" s="102"/>
      <c r="AMB30" s="102"/>
      <c r="AMC30" s="102"/>
    </row>
    <row r="31" spans="1:1017" ht="12" thickBot="1">
      <c r="A31" s="313"/>
      <c r="B31" s="314"/>
      <c r="C31" s="314"/>
      <c r="D31" s="314"/>
      <c r="E31" s="314"/>
      <c r="F31" s="314"/>
      <c r="G31" s="315"/>
      <c r="H31" s="232">
        <f>SUM(H2:H30)</f>
        <v>561820</v>
      </c>
      <c r="I31" s="239">
        <f>SUM(I2:I30)</f>
        <v>304218</v>
      </c>
      <c r="J31" s="236"/>
      <c r="K31" s="66"/>
      <c r="L31" s="316"/>
      <c r="M31" s="317"/>
      <c r="N31" s="317"/>
      <c r="O31" s="317"/>
      <c r="P31" s="317"/>
      <c r="Q31" s="317"/>
      <c r="R31" s="317"/>
      <c r="S31" s="318"/>
    </row>
    <row r="32" spans="1:1017">
      <c r="H32" s="231" t="s">
        <v>43</v>
      </c>
      <c r="I32" s="231" t="s">
        <v>43</v>
      </c>
    </row>
  </sheetData>
  <mergeCells count="3">
    <mergeCell ref="A1:S1"/>
    <mergeCell ref="A31:G31"/>
    <mergeCell ref="L31:S31"/>
  </mergeCells>
  <pageMargins left="0.31496062992125984" right="0.31496062992125984" top="0.74803149606299213" bottom="0.74803149606299213" header="0.31496062992125984" footer="0.31496062992125984"/>
  <pageSetup paperSize="9" orientation="landscape" r:id="rId1"/>
  <headerFooter>
    <oddFooter>&amp;C&amp;P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E76"/>
  <sheetViews>
    <sheetView view="pageLayout" topLeftCell="A43" zoomScaleNormal="100" workbookViewId="0">
      <selection activeCell="T50" sqref="T50"/>
    </sheetView>
  </sheetViews>
  <sheetFormatPr defaultRowHeight="11.25"/>
  <cols>
    <col min="1" max="1" width="3.5703125" style="78" customWidth="1"/>
    <col min="2" max="2" width="4.5703125" style="1" hidden="1" customWidth="1"/>
    <col min="3" max="3" width="25.85546875" style="1" customWidth="1"/>
    <col min="4" max="4" width="5" style="1" hidden="1" customWidth="1"/>
    <col min="5" max="5" width="13" style="1" customWidth="1"/>
    <col min="6" max="6" width="19" style="1" customWidth="1"/>
    <col min="7" max="7" width="10.42578125" style="1" customWidth="1"/>
    <col min="8" max="8" width="10.140625" style="1" customWidth="1"/>
    <col min="9" max="9" width="8.7109375" style="1" customWidth="1"/>
    <col min="10" max="11" width="7.85546875" style="1" hidden="1" customWidth="1"/>
    <col min="12" max="12" width="5.140625" style="1" customWidth="1"/>
    <col min="13" max="13" width="5.28515625" style="1" customWidth="1"/>
    <col min="14" max="14" width="5.42578125" style="1" customWidth="1"/>
    <col min="15" max="15" width="5.140625" style="1" customWidth="1"/>
    <col min="16" max="16" width="6.85546875" style="1" customWidth="1"/>
    <col min="17" max="17" width="9.140625" style="1" customWidth="1"/>
    <col min="18" max="18" width="6" style="1" customWidth="1"/>
    <col min="19" max="19" width="9.28515625" style="1" customWidth="1"/>
    <col min="20" max="16384" width="9.140625" style="1"/>
  </cols>
  <sheetData>
    <row r="1" spans="1:19" ht="13.5" thickBot="1">
      <c r="A1" s="332" t="s">
        <v>589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4"/>
    </row>
    <row r="2" spans="1:19" s="47" customFormat="1" ht="96" customHeight="1" thickBot="1">
      <c r="A2" s="285" t="s">
        <v>589</v>
      </c>
      <c r="B2" s="19" t="s">
        <v>43</v>
      </c>
      <c r="C2" s="13" t="s">
        <v>1</v>
      </c>
      <c r="D2" s="14" t="s">
        <v>2</v>
      </c>
      <c r="E2" s="13" t="s">
        <v>3</v>
      </c>
      <c r="F2" s="13" t="s">
        <v>4</v>
      </c>
      <c r="G2" s="13" t="s">
        <v>5</v>
      </c>
      <c r="H2" s="13" t="s">
        <v>6</v>
      </c>
      <c r="I2" s="13" t="s">
        <v>7</v>
      </c>
      <c r="J2" s="14" t="s">
        <v>8</v>
      </c>
      <c r="K2" s="14" t="s">
        <v>9</v>
      </c>
      <c r="L2" s="13" t="s">
        <v>10</v>
      </c>
      <c r="M2" s="3" t="s">
        <v>11</v>
      </c>
      <c r="N2" s="3" t="s">
        <v>12</v>
      </c>
      <c r="O2" s="3" t="s">
        <v>13</v>
      </c>
      <c r="P2" s="4" t="s">
        <v>14</v>
      </c>
      <c r="Q2" s="20" t="s">
        <v>15</v>
      </c>
      <c r="R2" s="3" t="s">
        <v>16</v>
      </c>
      <c r="S2" s="13" t="s">
        <v>590</v>
      </c>
    </row>
    <row r="3" spans="1:19" s="47" customFormat="1" ht="101.25">
      <c r="A3" s="25" t="s">
        <v>18</v>
      </c>
      <c r="B3" s="221">
        <v>1</v>
      </c>
      <c r="C3" s="222" t="s">
        <v>591</v>
      </c>
      <c r="D3" s="222" t="s">
        <v>20</v>
      </c>
      <c r="E3" s="56" t="s">
        <v>33</v>
      </c>
      <c r="F3" s="56" t="s">
        <v>592</v>
      </c>
      <c r="G3" s="56" t="s">
        <v>593</v>
      </c>
      <c r="H3" s="223">
        <v>17210</v>
      </c>
      <c r="I3" s="223">
        <v>12000</v>
      </c>
      <c r="J3" s="223"/>
      <c r="K3" s="223"/>
      <c r="L3" s="84">
        <f t="shared" ref="L3:L66" si="0">(I3*100/H3)</f>
        <v>69.726902963393371</v>
      </c>
      <c r="M3" s="224"/>
      <c r="N3" s="225">
        <v>4</v>
      </c>
      <c r="O3" s="225">
        <v>3</v>
      </c>
      <c r="P3" s="225"/>
      <c r="Q3" s="226" t="s">
        <v>594</v>
      </c>
      <c r="R3" s="56"/>
      <c r="S3" s="39" t="s">
        <v>874</v>
      </c>
    </row>
    <row r="4" spans="1:19" s="47" customFormat="1" ht="56.25">
      <c r="A4" s="15" t="s">
        <v>25</v>
      </c>
      <c r="B4" s="48">
        <v>2</v>
      </c>
      <c r="C4" s="54" t="s">
        <v>591</v>
      </c>
      <c r="D4" s="54" t="s">
        <v>20</v>
      </c>
      <c r="E4" s="48" t="s">
        <v>33</v>
      </c>
      <c r="F4" s="48" t="s">
        <v>596</v>
      </c>
      <c r="G4" s="48" t="s">
        <v>597</v>
      </c>
      <c r="H4" s="49">
        <v>12870</v>
      </c>
      <c r="I4" s="49">
        <v>9000</v>
      </c>
      <c r="J4" s="49"/>
      <c r="K4" s="49"/>
      <c r="L4" s="50">
        <f t="shared" si="0"/>
        <v>69.930069930069934</v>
      </c>
      <c r="M4" s="51"/>
      <c r="N4" s="52">
        <v>4</v>
      </c>
      <c r="O4" s="52">
        <v>3</v>
      </c>
      <c r="P4" s="52"/>
      <c r="Q4" s="244"/>
      <c r="R4" s="15"/>
      <c r="S4" s="48" t="s">
        <v>598</v>
      </c>
    </row>
    <row r="5" spans="1:19" s="47" customFormat="1" ht="101.25">
      <c r="A5" s="15" t="s">
        <v>28</v>
      </c>
      <c r="B5" s="48">
        <v>3</v>
      </c>
      <c r="C5" s="54" t="s">
        <v>599</v>
      </c>
      <c r="D5" s="54" t="s">
        <v>20</v>
      </c>
      <c r="E5" s="48" t="s">
        <v>182</v>
      </c>
      <c r="F5" s="48" t="s">
        <v>600</v>
      </c>
      <c r="G5" s="48" t="s">
        <v>601</v>
      </c>
      <c r="H5" s="49">
        <v>10200</v>
      </c>
      <c r="I5" s="49">
        <v>6500</v>
      </c>
      <c r="J5" s="49">
        <v>1000</v>
      </c>
      <c r="K5" s="49">
        <f>SUM(I5-J5)</f>
        <v>5500</v>
      </c>
      <c r="L5" s="50">
        <f t="shared" si="0"/>
        <v>63.725490196078432</v>
      </c>
      <c r="M5" s="51"/>
      <c r="N5" s="52">
        <v>4</v>
      </c>
      <c r="O5" s="52">
        <v>4</v>
      </c>
      <c r="P5" s="52"/>
      <c r="Q5" s="244"/>
      <c r="R5" s="48"/>
      <c r="S5" s="48" t="s">
        <v>45</v>
      </c>
    </row>
    <row r="6" spans="1:19" s="47" customFormat="1" ht="45">
      <c r="A6" s="15" t="s">
        <v>31</v>
      </c>
      <c r="B6" s="48">
        <v>4</v>
      </c>
      <c r="C6" s="54" t="s">
        <v>599</v>
      </c>
      <c r="D6" s="54" t="s">
        <v>20</v>
      </c>
      <c r="E6" s="48" t="s">
        <v>182</v>
      </c>
      <c r="F6" s="48" t="s">
        <v>602</v>
      </c>
      <c r="G6" s="48" t="s">
        <v>603</v>
      </c>
      <c r="H6" s="49">
        <v>8400</v>
      </c>
      <c r="I6" s="49">
        <v>5800</v>
      </c>
      <c r="J6" s="49"/>
      <c r="K6" s="49"/>
      <c r="L6" s="50">
        <f t="shared" si="0"/>
        <v>69.047619047619051</v>
      </c>
      <c r="M6" s="51"/>
      <c r="N6" s="52">
        <v>4</v>
      </c>
      <c r="O6" s="52">
        <v>4</v>
      </c>
      <c r="P6" s="52"/>
      <c r="Q6" s="244"/>
      <c r="R6" s="48" t="s">
        <v>43</v>
      </c>
      <c r="S6" s="48" t="s">
        <v>24</v>
      </c>
    </row>
    <row r="7" spans="1:19" s="47" customFormat="1" ht="33.75">
      <c r="A7" s="15" t="s">
        <v>38</v>
      </c>
      <c r="B7" s="48">
        <v>5</v>
      </c>
      <c r="C7" s="54" t="s">
        <v>599</v>
      </c>
      <c r="D7" s="54" t="s">
        <v>20</v>
      </c>
      <c r="E7" s="48" t="s">
        <v>182</v>
      </c>
      <c r="F7" s="48" t="s">
        <v>604</v>
      </c>
      <c r="G7" s="48" t="s">
        <v>605</v>
      </c>
      <c r="H7" s="49">
        <v>11000</v>
      </c>
      <c r="I7" s="49">
        <v>7000</v>
      </c>
      <c r="J7" s="49"/>
      <c r="K7" s="49"/>
      <c r="L7" s="50">
        <f t="shared" si="0"/>
        <v>63.636363636363633</v>
      </c>
      <c r="M7" s="51"/>
      <c r="N7" s="52">
        <v>4</v>
      </c>
      <c r="O7" s="52">
        <v>4</v>
      </c>
      <c r="P7" s="52"/>
      <c r="Q7" s="244"/>
      <c r="R7" s="48"/>
      <c r="S7" s="48" t="s">
        <v>606</v>
      </c>
    </row>
    <row r="8" spans="1:19" s="47" customFormat="1" ht="45">
      <c r="A8" s="15" t="s">
        <v>46</v>
      </c>
      <c r="B8" s="48">
        <v>6</v>
      </c>
      <c r="C8" s="54" t="s">
        <v>607</v>
      </c>
      <c r="D8" s="54" t="s">
        <v>20</v>
      </c>
      <c r="E8" s="48" t="s">
        <v>310</v>
      </c>
      <c r="F8" s="48" t="s">
        <v>608</v>
      </c>
      <c r="G8" s="48" t="s">
        <v>542</v>
      </c>
      <c r="H8" s="49">
        <v>87500</v>
      </c>
      <c r="I8" s="49">
        <v>12000</v>
      </c>
      <c r="J8" s="49"/>
      <c r="K8" s="49"/>
      <c r="L8" s="50">
        <f t="shared" si="0"/>
        <v>13.714285714285714</v>
      </c>
      <c r="M8" s="51"/>
      <c r="N8" s="52">
        <v>3</v>
      </c>
      <c r="O8" s="52">
        <v>3</v>
      </c>
      <c r="P8" s="52"/>
      <c r="Q8" s="244"/>
      <c r="R8" s="48"/>
      <c r="S8" s="48" t="s">
        <v>187</v>
      </c>
    </row>
    <row r="9" spans="1:19" s="47" customFormat="1" ht="45">
      <c r="A9" s="15" t="s">
        <v>53</v>
      </c>
      <c r="B9" s="48">
        <v>7</v>
      </c>
      <c r="C9" s="54" t="s">
        <v>607</v>
      </c>
      <c r="D9" s="54" t="s">
        <v>20</v>
      </c>
      <c r="E9" s="48" t="s">
        <v>310</v>
      </c>
      <c r="F9" s="48" t="s">
        <v>608</v>
      </c>
      <c r="G9" s="48" t="s">
        <v>610</v>
      </c>
      <c r="H9" s="49">
        <v>55650</v>
      </c>
      <c r="I9" s="49">
        <v>12000</v>
      </c>
      <c r="J9" s="49"/>
      <c r="K9" s="49"/>
      <c r="L9" s="50">
        <f t="shared" si="0"/>
        <v>21.563342318059298</v>
      </c>
      <c r="M9" s="51"/>
      <c r="N9" s="52">
        <v>3</v>
      </c>
      <c r="O9" s="52">
        <v>3</v>
      </c>
      <c r="P9" s="52"/>
      <c r="Q9" s="244"/>
      <c r="R9" s="48"/>
      <c r="S9" s="48" t="s">
        <v>417</v>
      </c>
    </row>
    <row r="10" spans="1:19" s="47" customFormat="1" ht="56.25">
      <c r="A10" s="15" t="s">
        <v>56</v>
      </c>
      <c r="B10" s="48">
        <v>8</v>
      </c>
      <c r="C10" s="54" t="s">
        <v>612</v>
      </c>
      <c r="D10" s="54" t="s">
        <v>20</v>
      </c>
      <c r="E10" s="48" t="s">
        <v>160</v>
      </c>
      <c r="F10" s="48" t="s">
        <v>613</v>
      </c>
      <c r="G10" s="48" t="s">
        <v>614</v>
      </c>
      <c r="H10" s="49">
        <v>17100</v>
      </c>
      <c r="I10" s="49">
        <v>11970</v>
      </c>
      <c r="J10" s="49"/>
      <c r="K10" s="49"/>
      <c r="L10" s="50">
        <f t="shared" si="0"/>
        <v>70</v>
      </c>
      <c r="M10" s="51"/>
      <c r="N10" s="52">
        <v>4</v>
      </c>
      <c r="O10" s="52">
        <v>4</v>
      </c>
      <c r="P10" s="52"/>
      <c r="Q10" s="244"/>
      <c r="R10" s="48" t="s">
        <v>44</v>
      </c>
      <c r="S10" s="48" t="s">
        <v>170</v>
      </c>
    </row>
    <row r="11" spans="1:19" s="47" customFormat="1" ht="67.5">
      <c r="A11" s="15" t="s">
        <v>60</v>
      </c>
      <c r="B11" s="48">
        <v>9</v>
      </c>
      <c r="C11" s="54" t="s">
        <v>615</v>
      </c>
      <c r="D11" s="54" t="s">
        <v>20</v>
      </c>
      <c r="E11" s="48" t="s">
        <v>616</v>
      </c>
      <c r="F11" s="48" t="s">
        <v>617</v>
      </c>
      <c r="G11" s="48" t="s">
        <v>618</v>
      </c>
      <c r="H11" s="49">
        <v>18900</v>
      </c>
      <c r="I11" s="49">
        <v>12000</v>
      </c>
      <c r="J11" s="49"/>
      <c r="K11" s="49"/>
      <c r="L11" s="50">
        <f t="shared" si="0"/>
        <v>63.492063492063494</v>
      </c>
      <c r="M11" s="51"/>
      <c r="N11" s="52" t="s">
        <v>43</v>
      </c>
      <c r="O11" s="52" t="s">
        <v>43</v>
      </c>
      <c r="P11" s="52"/>
      <c r="Q11" s="244" t="s">
        <v>43</v>
      </c>
      <c r="R11" s="48"/>
      <c r="S11" s="297" t="s">
        <v>346</v>
      </c>
    </row>
    <row r="12" spans="1:19" s="47" customFormat="1" ht="45">
      <c r="A12" s="15" t="s">
        <v>62</v>
      </c>
      <c r="B12" s="48">
        <v>10</v>
      </c>
      <c r="C12" s="54" t="s">
        <v>619</v>
      </c>
      <c r="D12" s="54" t="s">
        <v>20</v>
      </c>
      <c r="E12" s="48" t="s">
        <v>290</v>
      </c>
      <c r="F12" s="48" t="s">
        <v>620</v>
      </c>
      <c r="G12" s="48" t="s">
        <v>621</v>
      </c>
      <c r="H12" s="49">
        <v>49000</v>
      </c>
      <c r="I12" s="49">
        <v>12000</v>
      </c>
      <c r="J12" s="49"/>
      <c r="K12" s="49"/>
      <c r="L12" s="50">
        <f t="shared" si="0"/>
        <v>24.489795918367346</v>
      </c>
      <c r="M12" s="51"/>
      <c r="N12" s="52">
        <v>4</v>
      </c>
      <c r="O12" s="52">
        <v>4</v>
      </c>
      <c r="P12" s="52"/>
      <c r="Q12" s="244"/>
      <c r="R12" s="48"/>
      <c r="S12" s="48" t="s">
        <v>252</v>
      </c>
    </row>
    <row r="13" spans="1:19" s="47" customFormat="1" ht="45">
      <c r="A13" s="15" t="s">
        <v>64</v>
      </c>
      <c r="B13" s="48">
        <v>11</v>
      </c>
      <c r="C13" s="54" t="s">
        <v>619</v>
      </c>
      <c r="D13" s="54" t="s">
        <v>20</v>
      </c>
      <c r="E13" s="48" t="s">
        <v>290</v>
      </c>
      <c r="F13" s="48" t="s">
        <v>622</v>
      </c>
      <c r="G13" s="48" t="s">
        <v>623</v>
      </c>
      <c r="H13" s="49">
        <v>17142</v>
      </c>
      <c r="I13" s="49">
        <v>12000</v>
      </c>
      <c r="J13" s="49"/>
      <c r="K13" s="49"/>
      <c r="L13" s="50">
        <f t="shared" si="0"/>
        <v>70.003500175008753</v>
      </c>
      <c r="M13" s="51"/>
      <c r="N13" s="52">
        <v>4</v>
      </c>
      <c r="O13" s="52">
        <v>4</v>
      </c>
      <c r="P13" s="52"/>
      <c r="Q13" s="244" t="s">
        <v>43</v>
      </c>
      <c r="R13" s="48" t="s">
        <v>44</v>
      </c>
      <c r="S13" s="48" t="s">
        <v>55</v>
      </c>
    </row>
    <row r="14" spans="1:19" s="47" customFormat="1" ht="45">
      <c r="A14" s="15" t="s">
        <v>67</v>
      </c>
      <c r="B14" s="48">
        <v>12</v>
      </c>
      <c r="C14" s="54" t="s">
        <v>619</v>
      </c>
      <c r="D14" s="54" t="s">
        <v>20</v>
      </c>
      <c r="E14" s="48" t="s">
        <v>290</v>
      </c>
      <c r="F14" s="48" t="s">
        <v>624</v>
      </c>
      <c r="G14" s="48" t="s">
        <v>625</v>
      </c>
      <c r="H14" s="49">
        <v>20500</v>
      </c>
      <c r="I14" s="49">
        <v>12000</v>
      </c>
      <c r="J14" s="49"/>
      <c r="K14" s="49"/>
      <c r="L14" s="50">
        <f t="shared" si="0"/>
        <v>58.536585365853661</v>
      </c>
      <c r="M14" s="51"/>
      <c r="N14" s="52">
        <v>4</v>
      </c>
      <c r="O14" s="52">
        <v>4</v>
      </c>
      <c r="P14" s="52"/>
      <c r="Q14" s="244"/>
      <c r="R14" s="48"/>
      <c r="S14" s="48" t="s">
        <v>626</v>
      </c>
    </row>
    <row r="15" spans="1:19" s="47" customFormat="1" ht="56.25">
      <c r="A15" s="15" t="s">
        <v>69</v>
      </c>
      <c r="B15" s="48">
        <v>13</v>
      </c>
      <c r="C15" s="54" t="s">
        <v>627</v>
      </c>
      <c r="D15" s="54" t="s">
        <v>20</v>
      </c>
      <c r="E15" s="48" t="s">
        <v>40</v>
      </c>
      <c r="F15" s="48" t="s">
        <v>628</v>
      </c>
      <c r="G15" s="48" t="s">
        <v>629</v>
      </c>
      <c r="H15" s="49">
        <v>19000</v>
      </c>
      <c r="I15" s="49">
        <v>11000</v>
      </c>
      <c r="J15" s="49"/>
      <c r="K15" s="49"/>
      <c r="L15" s="50">
        <f t="shared" si="0"/>
        <v>57.89473684210526</v>
      </c>
      <c r="M15" s="51"/>
      <c r="N15" s="52">
        <v>4</v>
      </c>
      <c r="O15" s="52">
        <v>4</v>
      </c>
      <c r="P15" s="52"/>
      <c r="Q15" s="244"/>
      <c r="R15" s="48"/>
      <c r="S15" s="48" t="s">
        <v>236</v>
      </c>
    </row>
    <row r="16" spans="1:19" s="47" customFormat="1" ht="56.25">
      <c r="A16" s="15" t="s">
        <v>71</v>
      </c>
      <c r="B16" s="48">
        <v>14</v>
      </c>
      <c r="C16" s="54" t="s">
        <v>627</v>
      </c>
      <c r="D16" s="54" t="s">
        <v>20</v>
      </c>
      <c r="E16" s="48" t="s">
        <v>40</v>
      </c>
      <c r="F16" s="48" t="s">
        <v>630</v>
      </c>
      <c r="G16" s="48" t="s">
        <v>631</v>
      </c>
      <c r="H16" s="49">
        <v>19000</v>
      </c>
      <c r="I16" s="49">
        <v>11000</v>
      </c>
      <c r="J16" s="49"/>
      <c r="K16" s="49"/>
      <c r="L16" s="50">
        <f t="shared" si="0"/>
        <v>57.89473684210526</v>
      </c>
      <c r="M16" s="51"/>
      <c r="N16" s="52">
        <v>4</v>
      </c>
      <c r="O16" s="52">
        <v>4</v>
      </c>
      <c r="P16" s="52"/>
      <c r="Q16" s="244" t="s">
        <v>43</v>
      </c>
      <c r="R16" s="48"/>
      <c r="S16" s="48" t="s">
        <v>606</v>
      </c>
    </row>
    <row r="17" spans="1:19" s="47" customFormat="1" ht="50.25" customHeight="1">
      <c r="A17" s="15" t="s">
        <v>78</v>
      </c>
      <c r="B17" s="48">
        <v>15</v>
      </c>
      <c r="C17" s="54" t="s">
        <v>627</v>
      </c>
      <c r="D17" s="54" t="s">
        <v>20</v>
      </c>
      <c r="E17" s="48" t="s">
        <v>40</v>
      </c>
      <c r="F17" s="48" t="s">
        <v>633</v>
      </c>
      <c r="G17" s="48" t="s">
        <v>634</v>
      </c>
      <c r="H17" s="49">
        <v>19000</v>
      </c>
      <c r="I17" s="49">
        <v>11000</v>
      </c>
      <c r="J17" s="49"/>
      <c r="K17" s="49"/>
      <c r="L17" s="50">
        <f t="shared" si="0"/>
        <v>57.89473684210526</v>
      </c>
      <c r="M17" s="51"/>
      <c r="N17" s="52">
        <v>3</v>
      </c>
      <c r="O17" s="52">
        <v>4</v>
      </c>
      <c r="P17" s="52"/>
      <c r="Q17" s="244"/>
      <c r="R17" s="48"/>
      <c r="S17" s="48" t="s">
        <v>236</v>
      </c>
    </row>
    <row r="18" spans="1:19" s="47" customFormat="1" ht="45">
      <c r="A18" s="15" t="s">
        <v>84</v>
      </c>
      <c r="B18" s="48" t="s">
        <v>84</v>
      </c>
      <c r="C18" s="54" t="s">
        <v>635</v>
      </c>
      <c r="D18" s="54" t="s">
        <v>73</v>
      </c>
      <c r="E18" s="48" t="s">
        <v>636</v>
      </c>
      <c r="F18" s="48" t="s">
        <v>637</v>
      </c>
      <c r="G18" s="48" t="s">
        <v>638</v>
      </c>
      <c r="H18" s="49">
        <v>67120</v>
      </c>
      <c r="I18" s="49">
        <v>12000</v>
      </c>
      <c r="J18" s="49"/>
      <c r="K18" s="49"/>
      <c r="L18" s="50">
        <f t="shared" si="0"/>
        <v>17.878426698450536</v>
      </c>
      <c r="M18" s="51"/>
      <c r="N18" s="52">
        <v>4</v>
      </c>
      <c r="O18" s="52">
        <v>1</v>
      </c>
      <c r="P18" s="52"/>
      <c r="Q18" s="244"/>
      <c r="R18" s="48"/>
      <c r="S18" s="48" t="s">
        <v>417</v>
      </c>
    </row>
    <row r="19" spans="1:19" ht="67.5">
      <c r="A19" s="15" t="s">
        <v>90</v>
      </c>
      <c r="B19" s="48" t="s">
        <v>90</v>
      </c>
      <c r="C19" s="54" t="s">
        <v>639</v>
      </c>
      <c r="D19" s="54" t="s">
        <v>99</v>
      </c>
      <c r="E19" s="48" t="s">
        <v>640</v>
      </c>
      <c r="F19" s="48" t="s">
        <v>641</v>
      </c>
      <c r="G19" s="48" t="s">
        <v>642</v>
      </c>
      <c r="H19" s="49">
        <v>11800</v>
      </c>
      <c r="I19" s="49">
        <v>5000</v>
      </c>
      <c r="J19" s="49"/>
      <c r="K19" s="49"/>
      <c r="L19" s="50">
        <f t="shared" si="0"/>
        <v>42.372881355932201</v>
      </c>
      <c r="M19" s="51"/>
      <c r="N19" s="52">
        <v>4</v>
      </c>
      <c r="O19" s="52">
        <v>4</v>
      </c>
      <c r="P19" s="52"/>
      <c r="Q19" s="244"/>
      <c r="R19" s="48"/>
      <c r="S19" s="48" t="s">
        <v>45</v>
      </c>
    </row>
    <row r="20" spans="1:19" s="78" customFormat="1" ht="45">
      <c r="A20" s="15" t="s">
        <v>97</v>
      </c>
      <c r="B20" s="15" t="s">
        <v>97</v>
      </c>
      <c r="C20" s="18" t="s">
        <v>643</v>
      </c>
      <c r="D20" s="18" t="s">
        <v>20</v>
      </c>
      <c r="E20" s="15" t="s">
        <v>21</v>
      </c>
      <c r="F20" s="15" t="s">
        <v>644</v>
      </c>
      <c r="G20" s="15" t="s">
        <v>645</v>
      </c>
      <c r="H20" s="16">
        <v>17150</v>
      </c>
      <c r="I20" s="16">
        <v>12000</v>
      </c>
      <c r="J20" s="16"/>
      <c r="K20" s="16"/>
      <c r="L20" s="9">
        <f t="shared" si="0"/>
        <v>69.970845481049565</v>
      </c>
      <c r="M20" s="35"/>
      <c r="N20" s="5">
        <v>2</v>
      </c>
      <c r="O20" s="5">
        <v>2</v>
      </c>
      <c r="P20" s="5"/>
      <c r="Q20" s="90" t="s">
        <v>646</v>
      </c>
      <c r="R20" s="15"/>
      <c r="S20" s="15" t="s">
        <v>647</v>
      </c>
    </row>
    <row r="21" spans="1:19" s="78" customFormat="1" ht="45">
      <c r="A21" s="15" t="s">
        <v>103</v>
      </c>
      <c r="B21" s="15" t="s">
        <v>103</v>
      </c>
      <c r="C21" s="18" t="s">
        <v>643</v>
      </c>
      <c r="D21" s="18" t="s">
        <v>20</v>
      </c>
      <c r="E21" s="15" t="s">
        <v>21</v>
      </c>
      <c r="F21" s="15" t="s">
        <v>648</v>
      </c>
      <c r="G21" s="15" t="s">
        <v>649</v>
      </c>
      <c r="H21" s="16">
        <v>17150</v>
      </c>
      <c r="I21" s="16">
        <v>12000</v>
      </c>
      <c r="J21" s="16"/>
      <c r="K21" s="16"/>
      <c r="L21" s="9">
        <f t="shared" si="0"/>
        <v>69.970845481049565</v>
      </c>
      <c r="M21" s="35"/>
      <c r="N21" s="5">
        <v>3</v>
      </c>
      <c r="O21" s="5">
        <v>3</v>
      </c>
      <c r="P21" s="5"/>
      <c r="Q21" s="90"/>
      <c r="R21" s="15"/>
      <c r="S21" s="15" t="s">
        <v>650</v>
      </c>
    </row>
    <row r="22" spans="1:19" ht="45">
      <c r="A22" s="15" t="s">
        <v>109</v>
      </c>
      <c r="B22" s="48" t="s">
        <v>109</v>
      </c>
      <c r="C22" s="54" t="s">
        <v>651</v>
      </c>
      <c r="D22" s="54" t="s">
        <v>20</v>
      </c>
      <c r="E22" s="48" t="s">
        <v>229</v>
      </c>
      <c r="F22" s="48" t="s">
        <v>652</v>
      </c>
      <c r="G22" s="15" t="s">
        <v>653</v>
      </c>
      <c r="H22" s="49">
        <v>8300</v>
      </c>
      <c r="I22" s="49">
        <v>5810</v>
      </c>
      <c r="J22" s="49"/>
      <c r="K22" s="49"/>
      <c r="L22" s="50">
        <f t="shared" si="0"/>
        <v>70</v>
      </c>
      <c r="M22" s="51"/>
      <c r="N22" s="52">
        <v>4</v>
      </c>
      <c r="O22" s="52">
        <v>4</v>
      </c>
      <c r="P22" s="52"/>
      <c r="Q22" s="244"/>
      <c r="R22" s="48"/>
      <c r="S22" s="48" t="s">
        <v>252</v>
      </c>
    </row>
    <row r="23" spans="1:19" ht="33.75">
      <c r="A23" s="15" t="s">
        <v>116</v>
      </c>
      <c r="B23" s="15" t="s">
        <v>116</v>
      </c>
      <c r="C23" s="54" t="s">
        <v>654</v>
      </c>
      <c r="D23" s="54" t="s">
        <v>73</v>
      </c>
      <c r="E23" s="48" t="s">
        <v>655</v>
      </c>
      <c r="F23" s="48" t="s">
        <v>656</v>
      </c>
      <c r="G23" s="15" t="s">
        <v>657</v>
      </c>
      <c r="H23" s="49">
        <v>11736</v>
      </c>
      <c r="I23" s="49">
        <v>8000</v>
      </c>
      <c r="J23" s="49"/>
      <c r="K23" s="49"/>
      <c r="L23" s="50">
        <f t="shared" si="0"/>
        <v>68.166325835037497</v>
      </c>
      <c r="M23" s="51"/>
      <c r="N23" s="52">
        <v>4</v>
      </c>
      <c r="O23" s="52">
        <v>4</v>
      </c>
      <c r="P23" s="52"/>
      <c r="Q23" s="244"/>
      <c r="R23" s="48"/>
      <c r="S23" s="48" t="s">
        <v>45</v>
      </c>
    </row>
    <row r="24" spans="1:19" ht="45">
      <c r="A24" s="15" t="s">
        <v>123</v>
      </c>
      <c r="B24" s="15" t="s">
        <v>123</v>
      </c>
      <c r="C24" s="54" t="s">
        <v>658</v>
      </c>
      <c r="D24" s="54" t="s">
        <v>20</v>
      </c>
      <c r="E24" s="48" t="s">
        <v>40</v>
      </c>
      <c r="F24" s="48" t="s">
        <v>659</v>
      </c>
      <c r="G24" s="15" t="s">
        <v>345</v>
      </c>
      <c r="H24" s="49">
        <v>175000</v>
      </c>
      <c r="I24" s="49">
        <v>12000</v>
      </c>
      <c r="J24" s="49"/>
      <c r="K24" s="49"/>
      <c r="L24" s="50">
        <f t="shared" si="0"/>
        <v>6.8571428571428568</v>
      </c>
      <c r="M24" s="51"/>
      <c r="N24" s="52">
        <v>4</v>
      </c>
      <c r="O24" s="52">
        <v>4</v>
      </c>
      <c r="P24" s="52"/>
      <c r="Q24" s="244"/>
      <c r="R24" s="48"/>
      <c r="S24" s="48" t="s">
        <v>178</v>
      </c>
    </row>
    <row r="25" spans="1:19" ht="45">
      <c r="A25" s="15" t="s">
        <v>128</v>
      </c>
      <c r="B25" s="48" t="s">
        <v>128</v>
      </c>
      <c r="C25" s="54" t="s">
        <v>660</v>
      </c>
      <c r="D25" s="54" t="s">
        <v>73</v>
      </c>
      <c r="E25" s="48" t="s">
        <v>160</v>
      </c>
      <c r="F25" s="48" t="s">
        <v>661</v>
      </c>
      <c r="G25" s="15" t="s">
        <v>662</v>
      </c>
      <c r="H25" s="49">
        <v>45960</v>
      </c>
      <c r="I25" s="49">
        <v>12000</v>
      </c>
      <c r="J25" s="49"/>
      <c r="K25" s="49"/>
      <c r="L25" s="50">
        <f t="shared" si="0"/>
        <v>26.109660574412533</v>
      </c>
      <c r="M25" s="51"/>
      <c r="N25" s="52">
        <v>4</v>
      </c>
      <c r="O25" s="52">
        <v>4</v>
      </c>
      <c r="P25" s="52"/>
      <c r="Q25" s="244"/>
      <c r="R25" s="48"/>
      <c r="S25" s="48" t="s">
        <v>170</v>
      </c>
    </row>
    <row r="26" spans="1:19" ht="45">
      <c r="A26" s="15" t="s">
        <v>135</v>
      </c>
      <c r="B26" s="15" t="s">
        <v>135</v>
      </c>
      <c r="C26" s="54" t="s">
        <v>660</v>
      </c>
      <c r="D26" s="54" t="s">
        <v>73</v>
      </c>
      <c r="E26" s="48" t="s">
        <v>160</v>
      </c>
      <c r="F26" s="48" t="s">
        <v>663</v>
      </c>
      <c r="G26" s="15" t="s">
        <v>662</v>
      </c>
      <c r="H26" s="49">
        <v>34565</v>
      </c>
      <c r="I26" s="49">
        <v>12000</v>
      </c>
      <c r="J26" s="49"/>
      <c r="K26" s="49"/>
      <c r="L26" s="50">
        <f t="shared" si="0"/>
        <v>34.717199479242005</v>
      </c>
      <c r="M26" s="51"/>
      <c r="N26" s="52">
        <v>4</v>
      </c>
      <c r="O26" s="52">
        <v>4</v>
      </c>
      <c r="P26" s="52"/>
      <c r="Q26" s="244"/>
      <c r="R26" s="48"/>
      <c r="S26" s="48" t="s">
        <v>664</v>
      </c>
    </row>
    <row r="27" spans="1:19" ht="45">
      <c r="A27" s="15" t="s">
        <v>141</v>
      </c>
      <c r="B27" s="15" t="s">
        <v>141</v>
      </c>
      <c r="C27" s="54" t="s">
        <v>660</v>
      </c>
      <c r="D27" s="54" t="s">
        <v>73</v>
      </c>
      <c r="E27" s="48" t="s">
        <v>160</v>
      </c>
      <c r="F27" s="48" t="s">
        <v>665</v>
      </c>
      <c r="G27" s="15" t="s">
        <v>662</v>
      </c>
      <c r="H27" s="49">
        <v>56120</v>
      </c>
      <c r="I27" s="49">
        <v>12000</v>
      </c>
      <c r="J27" s="49"/>
      <c r="K27" s="49"/>
      <c r="L27" s="50">
        <f t="shared" si="0"/>
        <v>21.382751247327157</v>
      </c>
      <c r="M27" s="51"/>
      <c r="N27" s="52">
        <v>4</v>
      </c>
      <c r="O27" s="52">
        <v>4</v>
      </c>
      <c r="P27" s="52"/>
      <c r="Q27" s="244"/>
      <c r="R27" s="48"/>
      <c r="S27" s="48" t="s">
        <v>664</v>
      </c>
    </row>
    <row r="28" spans="1:19" ht="45">
      <c r="A28" s="15" t="s">
        <v>145</v>
      </c>
      <c r="B28" s="15" t="s">
        <v>145</v>
      </c>
      <c r="C28" s="18" t="s">
        <v>666</v>
      </c>
      <c r="D28" s="18" t="s">
        <v>73</v>
      </c>
      <c r="E28" s="15" t="s">
        <v>310</v>
      </c>
      <c r="F28" s="15" t="s">
        <v>667</v>
      </c>
      <c r="G28" s="15" t="s">
        <v>668</v>
      </c>
      <c r="H28" s="16">
        <v>17770</v>
      </c>
      <c r="I28" s="16">
        <v>12000</v>
      </c>
      <c r="J28" s="16"/>
      <c r="K28" s="16"/>
      <c r="L28" s="9">
        <f t="shared" si="0"/>
        <v>67.529544175576817</v>
      </c>
      <c r="M28" s="35"/>
      <c r="N28" s="5">
        <v>4</v>
      </c>
      <c r="O28" s="5">
        <v>3</v>
      </c>
      <c r="P28" s="5"/>
      <c r="Q28" s="90"/>
      <c r="R28" s="2"/>
      <c r="S28" s="2" t="s">
        <v>37</v>
      </c>
    </row>
    <row r="29" spans="1:19" ht="45">
      <c r="A29" s="15" t="s">
        <v>150</v>
      </c>
      <c r="B29" s="15" t="s">
        <v>150</v>
      </c>
      <c r="C29" s="18" t="s">
        <v>666</v>
      </c>
      <c r="D29" s="18" t="s">
        <v>73</v>
      </c>
      <c r="E29" s="15" t="s">
        <v>310</v>
      </c>
      <c r="F29" s="48" t="s">
        <v>669</v>
      </c>
      <c r="G29" s="48" t="s">
        <v>670</v>
      </c>
      <c r="H29" s="49">
        <v>19800</v>
      </c>
      <c r="I29" s="49">
        <v>12000</v>
      </c>
      <c r="J29" s="49"/>
      <c r="K29" s="49"/>
      <c r="L29" s="9">
        <f t="shared" si="0"/>
        <v>60.606060606060609</v>
      </c>
      <c r="M29" s="51"/>
      <c r="N29" s="52">
        <v>4</v>
      </c>
      <c r="O29" s="52">
        <v>4</v>
      </c>
      <c r="P29" s="52"/>
      <c r="Q29" s="244"/>
      <c r="R29" s="48"/>
      <c r="S29" s="48" t="s">
        <v>606</v>
      </c>
    </row>
    <row r="30" spans="1:19" ht="67.5">
      <c r="A30" s="15" t="s">
        <v>261</v>
      </c>
      <c r="B30" s="15" t="s">
        <v>261</v>
      </c>
      <c r="C30" s="54" t="s">
        <v>671</v>
      </c>
      <c r="D30" s="54" t="s">
        <v>20</v>
      </c>
      <c r="E30" s="48" t="s">
        <v>21</v>
      </c>
      <c r="F30" s="48" t="s">
        <v>672</v>
      </c>
      <c r="G30" s="48" t="s">
        <v>673</v>
      </c>
      <c r="H30" s="49">
        <v>25800</v>
      </c>
      <c r="I30" s="49">
        <v>10500</v>
      </c>
      <c r="J30" s="49"/>
      <c r="K30" s="49"/>
      <c r="L30" s="9">
        <f t="shared" si="0"/>
        <v>40.697674418604649</v>
      </c>
      <c r="M30" s="51"/>
      <c r="N30" s="52" t="s">
        <v>43</v>
      </c>
      <c r="O30" s="52" t="s">
        <v>43</v>
      </c>
      <c r="P30" s="52"/>
      <c r="Q30" s="244"/>
      <c r="R30" s="48"/>
      <c r="S30" s="297" t="s">
        <v>346</v>
      </c>
    </row>
    <row r="31" spans="1:19" ht="56.25">
      <c r="A31" s="15" t="s">
        <v>266</v>
      </c>
      <c r="B31" s="15" t="s">
        <v>266</v>
      </c>
      <c r="C31" s="54" t="s">
        <v>674</v>
      </c>
      <c r="D31" s="54" t="s">
        <v>73</v>
      </c>
      <c r="E31" s="48" t="s">
        <v>40</v>
      </c>
      <c r="F31" s="48" t="s">
        <v>675</v>
      </c>
      <c r="G31" s="48" t="s">
        <v>676</v>
      </c>
      <c r="H31" s="49">
        <v>18000</v>
      </c>
      <c r="I31" s="49">
        <v>12000</v>
      </c>
      <c r="J31" s="49"/>
      <c r="K31" s="49"/>
      <c r="L31" s="9">
        <f t="shared" si="0"/>
        <v>66.666666666666671</v>
      </c>
      <c r="M31" s="51"/>
      <c r="N31" s="52">
        <v>4</v>
      </c>
      <c r="O31" s="52">
        <v>4</v>
      </c>
      <c r="P31" s="52"/>
      <c r="Q31" s="244" t="s">
        <v>43</v>
      </c>
      <c r="R31" s="48"/>
      <c r="S31" s="48" t="s">
        <v>626</v>
      </c>
    </row>
    <row r="32" spans="1:19" ht="56.25">
      <c r="A32" s="15" t="s">
        <v>270</v>
      </c>
      <c r="B32" s="15" t="s">
        <v>270</v>
      </c>
      <c r="C32" s="54" t="s">
        <v>674</v>
      </c>
      <c r="D32" s="54" t="s">
        <v>73</v>
      </c>
      <c r="E32" s="48" t="s">
        <v>40</v>
      </c>
      <c r="F32" s="48" t="s">
        <v>677</v>
      </c>
      <c r="G32" s="48" t="s">
        <v>678</v>
      </c>
      <c r="H32" s="49">
        <v>18000</v>
      </c>
      <c r="I32" s="49">
        <v>12000</v>
      </c>
      <c r="J32" s="49"/>
      <c r="K32" s="49"/>
      <c r="L32" s="9">
        <f t="shared" si="0"/>
        <v>66.666666666666671</v>
      </c>
      <c r="M32" s="51"/>
      <c r="N32" s="52">
        <v>4</v>
      </c>
      <c r="O32" s="52">
        <v>4</v>
      </c>
      <c r="P32" s="52"/>
      <c r="Q32" s="244"/>
      <c r="R32" s="48"/>
      <c r="S32" s="48" t="s">
        <v>679</v>
      </c>
    </row>
    <row r="33" spans="1:1019" ht="56.25">
      <c r="A33" s="15" t="s">
        <v>272</v>
      </c>
      <c r="B33" s="15" t="s">
        <v>272</v>
      </c>
      <c r="C33" s="54" t="s">
        <v>680</v>
      </c>
      <c r="D33" s="54" t="s">
        <v>20</v>
      </c>
      <c r="E33" s="48" t="s">
        <v>118</v>
      </c>
      <c r="F33" s="48" t="s">
        <v>681</v>
      </c>
      <c r="G33" s="48" t="s">
        <v>682</v>
      </c>
      <c r="H33" s="49">
        <v>71300</v>
      </c>
      <c r="I33" s="49">
        <v>12000</v>
      </c>
      <c r="J33" s="49"/>
      <c r="K33" s="49"/>
      <c r="L33" s="9">
        <f t="shared" si="0"/>
        <v>16.830294530154276</v>
      </c>
      <c r="M33" s="51"/>
      <c r="N33" s="52">
        <v>4</v>
      </c>
      <c r="O33" s="52">
        <v>4</v>
      </c>
      <c r="P33" s="52"/>
      <c r="Q33" s="244"/>
      <c r="R33" s="48"/>
      <c r="S33" s="48" t="s">
        <v>241</v>
      </c>
    </row>
    <row r="34" spans="1:1019" ht="69" customHeight="1">
      <c r="A34" s="15" t="s">
        <v>277</v>
      </c>
      <c r="B34" s="15" t="s">
        <v>277</v>
      </c>
      <c r="C34" s="54" t="s">
        <v>684</v>
      </c>
      <c r="D34" s="54" t="s">
        <v>99</v>
      </c>
      <c r="E34" s="48" t="s">
        <v>685</v>
      </c>
      <c r="F34" s="48" t="s">
        <v>686</v>
      </c>
      <c r="G34" s="48" t="s">
        <v>687</v>
      </c>
      <c r="H34" s="49">
        <v>17200</v>
      </c>
      <c r="I34" s="49">
        <v>12000</v>
      </c>
      <c r="J34" s="49"/>
      <c r="K34" s="49"/>
      <c r="L34" s="9">
        <f t="shared" si="0"/>
        <v>69.767441860465112</v>
      </c>
      <c r="M34" s="51"/>
      <c r="N34" s="52">
        <v>4</v>
      </c>
      <c r="O34" s="52">
        <v>3</v>
      </c>
      <c r="P34" s="52"/>
      <c r="Q34" s="244"/>
      <c r="R34" s="48"/>
      <c r="S34" s="48" t="s">
        <v>664</v>
      </c>
    </row>
    <row r="35" spans="1:1019" ht="67.5">
      <c r="A35" s="15" t="s">
        <v>283</v>
      </c>
      <c r="B35" s="15" t="s">
        <v>283</v>
      </c>
      <c r="C35" s="54" t="s">
        <v>688</v>
      </c>
      <c r="D35" s="54" t="s">
        <v>99</v>
      </c>
      <c r="E35" s="48" t="s">
        <v>689</v>
      </c>
      <c r="F35" s="48" t="s">
        <v>690</v>
      </c>
      <c r="G35" s="48" t="s">
        <v>691</v>
      </c>
      <c r="H35" s="49">
        <v>15600</v>
      </c>
      <c r="I35" s="49">
        <v>12000</v>
      </c>
      <c r="J35" s="49"/>
      <c r="K35" s="49"/>
      <c r="L35" s="9">
        <f t="shared" si="0"/>
        <v>76.92307692307692</v>
      </c>
      <c r="M35" s="51"/>
      <c r="N35" s="52">
        <v>4</v>
      </c>
      <c r="O35" s="52">
        <v>4</v>
      </c>
      <c r="P35" s="52"/>
      <c r="Q35" s="244"/>
      <c r="R35" s="48"/>
      <c r="S35" s="48" t="s">
        <v>692</v>
      </c>
    </row>
    <row r="36" spans="1:1019" s="102" customFormat="1" ht="78.75">
      <c r="A36" s="15" t="s">
        <v>288</v>
      </c>
      <c r="B36" s="125" t="s">
        <v>18</v>
      </c>
      <c r="C36" s="207" t="s">
        <v>694</v>
      </c>
      <c r="D36" s="207" t="s">
        <v>438</v>
      </c>
      <c r="E36" s="125" t="s">
        <v>290</v>
      </c>
      <c r="F36" s="125" t="s">
        <v>695</v>
      </c>
      <c r="G36" s="125" t="s">
        <v>696</v>
      </c>
      <c r="H36" s="208">
        <v>12500</v>
      </c>
      <c r="I36" s="208">
        <v>8600</v>
      </c>
      <c r="J36" s="208">
        <v>0</v>
      </c>
      <c r="K36" s="208">
        <f>SUM(I36-J36)</f>
        <v>8600</v>
      </c>
      <c r="L36" s="209">
        <f t="shared" si="0"/>
        <v>68.8</v>
      </c>
      <c r="M36" s="210" t="s">
        <v>43</v>
      </c>
      <c r="N36" s="211">
        <v>3</v>
      </c>
      <c r="O36" s="211">
        <v>2</v>
      </c>
      <c r="P36" s="211"/>
      <c r="Q36" s="263" t="s">
        <v>43</v>
      </c>
      <c r="R36" s="125"/>
      <c r="S36" s="100" t="s">
        <v>697</v>
      </c>
    </row>
    <row r="37" spans="1:1019" s="102" customFormat="1" ht="90">
      <c r="A37" s="15" t="s">
        <v>294</v>
      </c>
      <c r="B37" s="125" t="s">
        <v>25</v>
      </c>
      <c r="C37" s="207" t="s">
        <v>698</v>
      </c>
      <c r="D37" s="207" t="s">
        <v>80</v>
      </c>
      <c r="E37" s="125" t="s">
        <v>182</v>
      </c>
      <c r="F37" s="125" t="s">
        <v>699</v>
      </c>
      <c r="G37" s="125" t="s">
        <v>700</v>
      </c>
      <c r="H37" s="208">
        <v>40787</v>
      </c>
      <c r="I37" s="208">
        <v>12000</v>
      </c>
      <c r="J37" s="208">
        <v>1000</v>
      </c>
      <c r="K37" s="208">
        <f>SUM(I37-J37)</f>
        <v>11000</v>
      </c>
      <c r="L37" s="209">
        <f t="shared" si="0"/>
        <v>29.421139088435041</v>
      </c>
      <c r="M37" s="210"/>
      <c r="N37" s="211">
        <v>3</v>
      </c>
      <c r="O37" s="211">
        <v>3</v>
      </c>
      <c r="P37" s="211"/>
      <c r="Q37" s="263"/>
      <c r="R37" s="125"/>
      <c r="S37" s="101" t="s">
        <v>701</v>
      </c>
    </row>
    <row r="38" spans="1:1019" s="102" customFormat="1" ht="56.25">
      <c r="A38" s="15" t="s">
        <v>298</v>
      </c>
      <c r="B38" s="125" t="s">
        <v>28</v>
      </c>
      <c r="C38" s="207" t="s">
        <v>702</v>
      </c>
      <c r="D38" s="207" t="s">
        <v>703</v>
      </c>
      <c r="E38" s="125" t="s">
        <v>48</v>
      </c>
      <c r="F38" s="125" t="s">
        <v>704</v>
      </c>
      <c r="G38" s="125" t="s">
        <v>705</v>
      </c>
      <c r="H38" s="208">
        <v>21950</v>
      </c>
      <c r="I38" s="208">
        <v>11950</v>
      </c>
      <c r="J38" s="208"/>
      <c r="K38" s="208"/>
      <c r="L38" s="209">
        <f t="shared" si="0"/>
        <v>54.441913439635535</v>
      </c>
      <c r="M38" s="210"/>
      <c r="N38" s="211">
        <v>4</v>
      </c>
      <c r="O38" s="211">
        <v>4</v>
      </c>
      <c r="P38" s="211"/>
      <c r="Q38" s="263"/>
      <c r="R38" s="125" t="s">
        <v>43</v>
      </c>
      <c r="S38" s="118" t="s">
        <v>706</v>
      </c>
    </row>
    <row r="39" spans="1:1019" s="102" customFormat="1" ht="56.25">
      <c r="A39" s="15" t="s">
        <v>303</v>
      </c>
      <c r="B39" s="125" t="s">
        <v>31</v>
      </c>
      <c r="C39" s="207" t="s">
        <v>707</v>
      </c>
      <c r="D39" s="207" t="s">
        <v>20</v>
      </c>
      <c r="E39" s="125" t="s">
        <v>118</v>
      </c>
      <c r="F39" s="125" t="s">
        <v>708</v>
      </c>
      <c r="G39" s="125" t="s">
        <v>709</v>
      </c>
      <c r="H39" s="208">
        <v>52000</v>
      </c>
      <c r="I39" s="208">
        <v>12000</v>
      </c>
      <c r="J39" s="208"/>
      <c r="K39" s="208"/>
      <c r="L39" s="209">
        <f t="shared" si="0"/>
        <v>23.076923076923077</v>
      </c>
      <c r="M39" s="210"/>
      <c r="N39" s="211" t="s">
        <v>43</v>
      </c>
      <c r="O39" s="211" t="s">
        <v>43</v>
      </c>
      <c r="P39" s="211"/>
      <c r="Q39" s="263"/>
      <c r="R39" s="125"/>
      <c r="S39" s="268" t="s">
        <v>346</v>
      </c>
    </row>
    <row r="40" spans="1:1019" s="102" customFormat="1" ht="56.25">
      <c r="A40" s="15" t="s">
        <v>308</v>
      </c>
      <c r="B40" s="125" t="s">
        <v>38</v>
      </c>
      <c r="C40" s="207" t="s">
        <v>710</v>
      </c>
      <c r="D40" s="207" t="s">
        <v>73</v>
      </c>
      <c r="E40" s="125" t="s">
        <v>711</v>
      </c>
      <c r="F40" s="125" t="s">
        <v>712</v>
      </c>
      <c r="G40" s="125" t="s">
        <v>713</v>
      </c>
      <c r="H40" s="208">
        <v>26650</v>
      </c>
      <c r="I40" s="208">
        <v>12000</v>
      </c>
      <c r="J40" s="208"/>
      <c r="K40" s="208"/>
      <c r="L40" s="209">
        <f t="shared" si="0"/>
        <v>45.028142589118197</v>
      </c>
      <c r="M40" s="210"/>
      <c r="N40" s="211">
        <v>4</v>
      </c>
      <c r="O40" s="211">
        <v>4</v>
      </c>
      <c r="P40" s="211"/>
      <c r="Q40" s="263"/>
      <c r="R40" s="125"/>
      <c r="S40" s="101" t="s">
        <v>714</v>
      </c>
    </row>
    <row r="41" spans="1:1019" s="102" customFormat="1" ht="56.25">
      <c r="A41" s="15" t="s">
        <v>314</v>
      </c>
      <c r="B41" s="125" t="s">
        <v>46</v>
      </c>
      <c r="C41" s="207" t="s">
        <v>715</v>
      </c>
      <c r="D41" s="207" t="s">
        <v>20</v>
      </c>
      <c r="E41" s="125" t="s">
        <v>197</v>
      </c>
      <c r="F41" s="125" t="s">
        <v>716</v>
      </c>
      <c r="G41" s="125" t="s">
        <v>717</v>
      </c>
      <c r="H41" s="208">
        <v>10750</v>
      </c>
      <c r="I41" s="208">
        <v>7525</v>
      </c>
      <c r="J41" s="208"/>
      <c r="K41" s="208"/>
      <c r="L41" s="209">
        <f t="shared" si="0"/>
        <v>70</v>
      </c>
      <c r="M41" s="210"/>
      <c r="N41" s="211">
        <v>4</v>
      </c>
      <c r="O41" s="211">
        <v>4</v>
      </c>
      <c r="P41" s="211"/>
      <c r="Q41" s="263"/>
      <c r="R41" s="125"/>
      <c r="S41" s="118" t="s">
        <v>718</v>
      </c>
    </row>
    <row r="42" spans="1:1019" s="102" customFormat="1" ht="45">
      <c r="A42" s="15" t="s">
        <v>320</v>
      </c>
      <c r="B42" s="125" t="s">
        <v>53</v>
      </c>
      <c r="C42" s="207" t="s">
        <v>719</v>
      </c>
      <c r="D42" s="207" t="s">
        <v>73</v>
      </c>
      <c r="E42" s="125" t="s">
        <v>720</v>
      </c>
      <c r="F42" s="125" t="s">
        <v>721</v>
      </c>
      <c r="G42" s="125" t="s">
        <v>722</v>
      </c>
      <c r="H42" s="208">
        <v>16025</v>
      </c>
      <c r="I42" s="208">
        <v>11217.5</v>
      </c>
      <c r="J42" s="208"/>
      <c r="K42" s="208"/>
      <c r="L42" s="209">
        <f t="shared" si="0"/>
        <v>70</v>
      </c>
      <c r="M42" s="210"/>
      <c r="N42" s="211">
        <v>4</v>
      </c>
      <c r="O42" s="211">
        <v>4</v>
      </c>
      <c r="P42" s="211"/>
      <c r="Q42" s="263"/>
      <c r="R42" s="125" t="s">
        <v>44</v>
      </c>
      <c r="S42" s="101" t="s">
        <v>723</v>
      </c>
    </row>
    <row r="43" spans="1:1019" customFormat="1" ht="67.5">
      <c r="A43" s="15" t="s">
        <v>326</v>
      </c>
      <c r="B43" s="214" t="s">
        <v>56</v>
      </c>
      <c r="C43" s="213" t="s">
        <v>724</v>
      </c>
      <c r="D43" s="213" t="s">
        <v>73</v>
      </c>
      <c r="E43" s="214" t="s">
        <v>92</v>
      </c>
      <c r="F43" s="214" t="s">
        <v>725</v>
      </c>
      <c r="G43" s="214" t="s">
        <v>726</v>
      </c>
      <c r="H43" s="215">
        <v>8750</v>
      </c>
      <c r="I43" s="215">
        <v>6000</v>
      </c>
      <c r="J43" s="215">
        <v>1000</v>
      </c>
      <c r="K43" s="215">
        <f>SUM(I43-J43)</f>
        <v>5000</v>
      </c>
      <c r="L43" s="216">
        <f t="shared" si="0"/>
        <v>68.571428571428569</v>
      </c>
      <c r="M43" s="217"/>
      <c r="N43" s="218">
        <v>4</v>
      </c>
      <c r="O43" s="218">
        <v>4</v>
      </c>
      <c r="P43" s="218"/>
      <c r="Q43" s="264"/>
      <c r="R43" s="125"/>
      <c r="S43" s="101" t="s">
        <v>156</v>
      </c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  <c r="IM43" s="102"/>
      <c r="IN43" s="102"/>
      <c r="IO43" s="102"/>
      <c r="IP43" s="102"/>
      <c r="IQ43" s="102"/>
      <c r="IR43" s="102"/>
      <c r="IS43" s="102"/>
      <c r="IT43" s="102"/>
      <c r="IU43" s="102"/>
      <c r="IV43" s="102"/>
      <c r="IW43" s="102"/>
      <c r="IX43" s="102"/>
      <c r="IY43" s="102"/>
      <c r="IZ43" s="102"/>
      <c r="JA43" s="102"/>
      <c r="JB43" s="102"/>
      <c r="JC43" s="102"/>
      <c r="JD43" s="102"/>
      <c r="JE43" s="102"/>
      <c r="JF43" s="102"/>
      <c r="JG43" s="102"/>
      <c r="JH43" s="102"/>
      <c r="JI43" s="102"/>
      <c r="JJ43" s="102"/>
      <c r="JK43" s="102"/>
      <c r="JL43" s="102"/>
      <c r="JM43" s="102"/>
      <c r="JN43" s="102"/>
      <c r="JO43" s="102"/>
      <c r="JP43" s="102"/>
      <c r="JQ43" s="102"/>
      <c r="JR43" s="102"/>
      <c r="JS43" s="102"/>
      <c r="JT43" s="102"/>
      <c r="JU43" s="102"/>
      <c r="JV43" s="102"/>
      <c r="JW43" s="102"/>
      <c r="JX43" s="102"/>
      <c r="JY43" s="102"/>
      <c r="JZ43" s="102"/>
      <c r="KA43" s="102"/>
      <c r="KB43" s="102"/>
      <c r="KC43" s="102"/>
      <c r="KD43" s="102"/>
      <c r="KE43" s="102"/>
      <c r="KF43" s="102"/>
      <c r="KG43" s="102"/>
      <c r="KH43" s="102"/>
      <c r="KI43" s="102"/>
      <c r="KJ43" s="102"/>
      <c r="KK43" s="102"/>
      <c r="KL43" s="102"/>
      <c r="KM43" s="102"/>
      <c r="KN43" s="102"/>
      <c r="KO43" s="102"/>
      <c r="KP43" s="102"/>
      <c r="KQ43" s="102"/>
      <c r="KR43" s="102"/>
      <c r="KS43" s="102"/>
      <c r="KT43" s="102"/>
      <c r="KU43" s="102"/>
      <c r="KV43" s="102"/>
      <c r="KW43" s="102"/>
      <c r="KX43" s="102"/>
      <c r="KY43" s="102"/>
      <c r="KZ43" s="102"/>
      <c r="LA43" s="102"/>
      <c r="LB43" s="102"/>
      <c r="LC43" s="102"/>
      <c r="LD43" s="102"/>
      <c r="LE43" s="102"/>
      <c r="LF43" s="102"/>
      <c r="LG43" s="102"/>
      <c r="LH43" s="102"/>
      <c r="LI43" s="102"/>
      <c r="LJ43" s="102"/>
      <c r="LK43" s="102"/>
      <c r="LL43" s="102"/>
      <c r="LM43" s="102"/>
      <c r="LN43" s="102"/>
      <c r="LO43" s="102"/>
      <c r="LP43" s="102"/>
      <c r="LQ43" s="102"/>
      <c r="LR43" s="102"/>
      <c r="LS43" s="102"/>
      <c r="LT43" s="102"/>
      <c r="LU43" s="102"/>
      <c r="LV43" s="102"/>
      <c r="LW43" s="102"/>
      <c r="LX43" s="102"/>
      <c r="LY43" s="102"/>
      <c r="LZ43" s="102"/>
      <c r="MA43" s="102"/>
      <c r="MB43" s="102"/>
      <c r="MC43" s="102"/>
      <c r="MD43" s="102"/>
      <c r="ME43" s="102"/>
      <c r="MF43" s="102"/>
      <c r="MG43" s="102"/>
      <c r="MH43" s="102"/>
      <c r="MI43" s="102"/>
      <c r="MJ43" s="102"/>
      <c r="MK43" s="102"/>
      <c r="ML43" s="102"/>
      <c r="MM43" s="102"/>
      <c r="MN43" s="102"/>
      <c r="MO43" s="102"/>
      <c r="MP43" s="102"/>
      <c r="MQ43" s="102"/>
      <c r="MR43" s="102"/>
      <c r="MS43" s="102"/>
      <c r="MT43" s="102"/>
      <c r="MU43" s="102"/>
      <c r="MV43" s="102"/>
      <c r="MW43" s="102"/>
      <c r="MX43" s="102"/>
      <c r="MY43" s="102"/>
      <c r="MZ43" s="102"/>
      <c r="NA43" s="102"/>
      <c r="NB43" s="102"/>
      <c r="NC43" s="102"/>
      <c r="ND43" s="102"/>
      <c r="NE43" s="102"/>
      <c r="NF43" s="102"/>
      <c r="NG43" s="102"/>
      <c r="NH43" s="102"/>
      <c r="NI43" s="102"/>
      <c r="NJ43" s="102"/>
      <c r="NK43" s="102"/>
      <c r="NL43" s="102"/>
      <c r="NM43" s="102"/>
      <c r="NN43" s="102"/>
      <c r="NO43" s="102"/>
      <c r="NP43" s="102"/>
      <c r="NQ43" s="102"/>
      <c r="NR43" s="102"/>
      <c r="NS43" s="102"/>
      <c r="NT43" s="102"/>
      <c r="NU43" s="102"/>
      <c r="NV43" s="102"/>
      <c r="NW43" s="102"/>
      <c r="NX43" s="102"/>
      <c r="NY43" s="102"/>
      <c r="NZ43" s="102"/>
      <c r="OA43" s="102"/>
      <c r="OB43" s="102"/>
      <c r="OC43" s="102"/>
      <c r="OD43" s="102"/>
      <c r="OE43" s="102"/>
      <c r="OF43" s="102"/>
      <c r="OG43" s="102"/>
      <c r="OH43" s="102"/>
      <c r="OI43" s="102"/>
      <c r="OJ43" s="102"/>
      <c r="OK43" s="102"/>
      <c r="OL43" s="102"/>
      <c r="OM43" s="102"/>
      <c r="ON43" s="102"/>
      <c r="OO43" s="102"/>
      <c r="OP43" s="102"/>
      <c r="OQ43" s="102"/>
      <c r="OR43" s="102"/>
      <c r="OS43" s="102"/>
      <c r="OT43" s="102"/>
      <c r="OU43" s="102"/>
      <c r="OV43" s="102"/>
      <c r="OW43" s="102"/>
      <c r="OX43" s="102"/>
      <c r="OY43" s="102"/>
      <c r="OZ43" s="102"/>
      <c r="PA43" s="102"/>
      <c r="PB43" s="102"/>
      <c r="PC43" s="102"/>
      <c r="PD43" s="102"/>
      <c r="PE43" s="102"/>
      <c r="PF43" s="102"/>
      <c r="PG43" s="102"/>
      <c r="PH43" s="102"/>
      <c r="PI43" s="102"/>
      <c r="PJ43" s="102"/>
      <c r="PK43" s="102"/>
      <c r="PL43" s="102"/>
      <c r="PM43" s="102"/>
      <c r="PN43" s="102"/>
      <c r="PO43" s="102"/>
      <c r="PP43" s="102"/>
      <c r="PQ43" s="102"/>
      <c r="PR43" s="102"/>
      <c r="PS43" s="102"/>
      <c r="PT43" s="102"/>
      <c r="PU43" s="102"/>
      <c r="PV43" s="102"/>
      <c r="PW43" s="102"/>
      <c r="PX43" s="102"/>
      <c r="PY43" s="102"/>
      <c r="PZ43" s="102"/>
      <c r="QA43" s="102"/>
      <c r="QB43" s="102"/>
      <c r="QC43" s="102"/>
      <c r="QD43" s="102"/>
      <c r="QE43" s="102"/>
      <c r="QF43" s="102"/>
      <c r="QG43" s="102"/>
      <c r="QH43" s="102"/>
      <c r="QI43" s="102"/>
      <c r="QJ43" s="102"/>
      <c r="QK43" s="102"/>
      <c r="QL43" s="102"/>
      <c r="QM43" s="102"/>
      <c r="QN43" s="102"/>
      <c r="QO43" s="102"/>
      <c r="QP43" s="102"/>
      <c r="QQ43" s="102"/>
      <c r="QR43" s="102"/>
      <c r="QS43" s="102"/>
      <c r="QT43" s="102"/>
      <c r="QU43" s="102"/>
      <c r="QV43" s="102"/>
      <c r="QW43" s="102"/>
      <c r="QX43" s="102"/>
      <c r="QY43" s="102"/>
      <c r="QZ43" s="102"/>
      <c r="RA43" s="102"/>
      <c r="RB43" s="102"/>
      <c r="RC43" s="102"/>
      <c r="RD43" s="102"/>
      <c r="RE43" s="102"/>
      <c r="RF43" s="102"/>
      <c r="RG43" s="102"/>
      <c r="RH43" s="102"/>
      <c r="RI43" s="102"/>
      <c r="RJ43" s="102"/>
      <c r="RK43" s="102"/>
      <c r="RL43" s="102"/>
      <c r="RM43" s="102"/>
      <c r="RN43" s="102"/>
      <c r="RO43" s="102"/>
      <c r="RP43" s="102"/>
      <c r="RQ43" s="102"/>
      <c r="RR43" s="102"/>
      <c r="RS43" s="102"/>
      <c r="RT43" s="102"/>
      <c r="RU43" s="102"/>
      <c r="RV43" s="102"/>
      <c r="RW43" s="102"/>
      <c r="RX43" s="102"/>
      <c r="RY43" s="102"/>
      <c r="RZ43" s="102"/>
      <c r="SA43" s="102"/>
      <c r="SB43" s="102"/>
      <c r="SC43" s="102"/>
      <c r="SD43" s="102"/>
      <c r="SE43" s="102"/>
      <c r="SF43" s="102"/>
      <c r="SG43" s="102"/>
      <c r="SH43" s="102"/>
      <c r="SI43" s="102"/>
      <c r="SJ43" s="102"/>
      <c r="SK43" s="102"/>
      <c r="SL43" s="102"/>
      <c r="SM43" s="102"/>
      <c r="SN43" s="102"/>
      <c r="SO43" s="102"/>
      <c r="SP43" s="102"/>
      <c r="SQ43" s="102"/>
      <c r="SR43" s="102"/>
      <c r="SS43" s="102"/>
      <c r="ST43" s="102"/>
      <c r="SU43" s="102"/>
      <c r="SV43" s="102"/>
      <c r="SW43" s="102"/>
      <c r="SX43" s="102"/>
      <c r="SY43" s="102"/>
      <c r="SZ43" s="102"/>
      <c r="TA43" s="102"/>
      <c r="TB43" s="102"/>
      <c r="TC43" s="102"/>
      <c r="TD43" s="102"/>
      <c r="TE43" s="102"/>
      <c r="TF43" s="102"/>
      <c r="TG43" s="102"/>
      <c r="TH43" s="102"/>
      <c r="TI43" s="102"/>
      <c r="TJ43" s="102"/>
      <c r="TK43" s="102"/>
      <c r="TL43" s="102"/>
      <c r="TM43" s="102"/>
      <c r="TN43" s="102"/>
      <c r="TO43" s="102"/>
      <c r="TP43" s="102"/>
      <c r="TQ43" s="102"/>
      <c r="TR43" s="102"/>
      <c r="TS43" s="102"/>
      <c r="TT43" s="102"/>
      <c r="TU43" s="102"/>
      <c r="TV43" s="102"/>
      <c r="TW43" s="102"/>
      <c r="TX43" s="102"/>
      <c r="TY43" s="102"/>
      <c r="TZ43" s="102"/>
      <c r="UA43" s="102"/>
      <c r="UB43" s="102"/>
      <c r="UC43" s="102"/>
      <c r="UD43" s="102"/>
      <c r="UE43" s="102"/>
      <c r="UF43" s="102"/>
      <c r="UG43" s="102"/>
      <c r="UH43" s="102"/>
      <c r="UI43" s="102"/>
      <c r="UJ43" s="102"/>
      <c r="UK43" s="102"/>
      <c r="UL43" s="102"/>
      <c r="UM43" s="102"/>
      <c r="UN43" s="102"/>
      <c r="UO43" s="102"/>
      <c r="UP43" s="102"/>
      <c r="UQ43" s="102"/>
      <c r="UR43" s="102"/>
      <c r="US43" s="102"/>
      <c r="UT43" s="102"/>
      <c r="UU43" s="102"/>
      <c r="UV43" s="102"/>
      <c r="UW43" s="102"/>
      <c r="UX43" s="102"/>
      <c r="UY43" s="102"/>
      <c r="UZ43" s="102"/>
      <c r="VA43" s="102"/>
      <c r="VB43" s="102"/>
      <c r="VC43" s="102"/>
      <c r="VD43" s="102"/>
      <c r="VE43" s="102"/>
      <c r="VF43" s="102"/>
      <c r="VG43" s="102"/>
      <c r="VH43" s="102"/>
      <c r="VI43" s="102"/>
      <c r="VJ43" s="102"/>
      <c r="VK43" s="102"/>
      <c r="VL43" s="102"/>
      <c r="VM43" s="102"/>
      <c r="VN43" s="102"/>
      <c r="VO43" s="102"/>
      <c r="VP43" s="102"/>
      <c r="VQ43" s="102"/>
      <c r="VR43" s="102"/>
      <c r="VS43" s="102"/>
      <c r="VT43" s="102"/>
      <c r="VU43" s="102"/>
      <c r="VV43" s="102"/>
      <c r="VW43" s="102"/>
      <c r="VX43" s="102"/>
      <c r="VY43" s="102"/>
      <c r="VZ43" s="102"/>
      <c r="WA43" s="102"/>
      <c r="WB43" s="102"/>
      <c r="WC43" s="102"/>
      <c r="WD43" s="102"/>
      <c r="WE43" s="102"/>
      <c r="WF43" s="102"/>
      <c r="WG43" s="102"/>
      <c r="WH43" s="102"/>
      <c r="WI43" s="102"/>
      <c r="WJ43" s="102"/>
      <c r="WK43" s="102"/>
      <c r="WL43" s="102"/>
      <c r="WM43" s="102"/>
      <c r="WN43" s="102"/>
      <c r="WO43" s="102"/>
      <c r="WP43" s="102"/>
      <c r="WQ43" s="102"/>
      <c r="WR43" s="102"/>
      <c r="WS43" s="102"/>
      <c r="WT43" s="102"/>
      <c r="WU43" s="102"/>
      <c r="WV43" s="102"/>
      <c r="WW43" s="102"/>
      <c r="WX43" s="102"/>
      <c r="WY43" s="102"/>
      <c r="WZ43" s="102"/>
      <c r="XA43" s="102"/>
      <c r="XB43" s="102"/>
      <c r="XC43" s="102"/>
      <c r="XD43" s="102"/>
      <c r="XE43" s="102"/>
      <c r="XF43" s="102"/>
      <c r="XG43" s="102"/>
      <c r="XH43" s="102"/>
      <c r="XI43" s="102"/>
      <c r="XJ43" s="102"/>
      <c r="XK43" s="102"/>
      <c r="XL43" s="102"/>
      <c r="XM43" s="102"/>
      <c r="XN43" s="102"/>
      <c r="XO43" s="102"/>
      <c r="XP43" s="102"/>
      <c r="XQ43" s="102"/>
      <c r="XR43" s="102"/>
      <c r="XS43" s="102"/>
      <c r="XT43" s="102"/>
      <c r="XU43" s="102"/>
      <c r="XV43" s="102"/>
      <c r="XW43" s="102"/>
      <c r="XX43" s="102"/>
      <c r="XY43" s="102"/>
      <c r="XZ43" s="102"/>
      <c r="YA43" s="102"/>
      <c r="YB43" s="102"/>
      <c r="YC43" s="102"/>
      <c r="YD43" s="102"/>
      <c r="YE43" s="102"/>
      <c r="YF43" s="102"/>
      <c r="YG43" s="102"/>
      <c r="YH43" s="102"/>
      <c r="YI43" s="102"/>
      <c r="YJ43" s="102"/>
      <c r="YK43" s="102"/>
      <c r="YL43" s="102"/>
      <c r="YM43" s="102"/>
      <c r="YN43" s="102"/>
      <c r="YO43" s="102"/>
      <c r="YP43" s="102"/>
      <c r="YQ43" s="102"/>
      <c r="YR43" s="102"/>
      <c r="YS43" s="102"/>
      <c r="YT43" s="102"/>
      <c r="YU43" s="102"/>
      <c r="YV43" s="102"/>
      <c r="YW43" s="102"/>
      <c r="YX43" s="102"/>
      <c r="YY43" s="102"/>
      <c r="YZ43" s="102"/>
      <c r="ZA43" s="102"/>
      <c r="ZB43" s="102"/>
      <c r="ZC43" s="102"/>
      <c r="ZD43" s="102"/>
      <c r="ZE43" s="102"/>
      <c r="ZF43" s="102"/>
      <c r="ZG43" s="102"/>
      <c r="ZH43" s="102"/>
      <c r="ZI43" s="102"/>
      <c r="ZJ43" s="102"/>
      <c r="ZK43" s="102"/>
      <c r="ZL43" s="102"/>
      <c r="ZM43" s="102"/>
      <c r="ZN43" s="102"/>
      <c r="ZO43" s="102"/>
      <c r="ZP43" s="102"/>
      <c r="ZQ43" s="102"/>
      <c r="ZR43" s="102"/>
      <c r="ZS43" s="102"/>
      <c r="ZT43" s="102"/>
      <c r="ZU43" s="102"/>
      <c r="ZV43" s="102"/>
      <c r="ZW43" s="102"/>
      <c r="ZX43" s="102"/>
      <c r="ZY43" s="102"/>
      <c r="ZZ43" s="102"/>
      <c r="AAA43" s="102"/>
      <c r="AAB43" s="102"/>
      <c r="AAC43" s="102"/>
      <c r="AAD43" s="102"/>
      <c r="AAE43" s="102"/>
      <c r="AAF43" s="102"/>
      <c r="AAG43" s="102"/>
      <c r="AAH43" s="102"/>
      <c r="AAI43" s="102"/>
      <c r="AAJ43" s="102"/>
      <c r="AAK43" s="102"/>
      <c r="AAL43" s="102"/>
      <c r="AAM43" s="102"/>
      <c r="AAN43" s="102"/>
      <c r="AAO43" s="102"/>
      <c r="AAP43" s="102"/>
      <c r="AAQ43" s="102"/>
      <c r="AAR43" s="102"/>
      <c r="AAS43" s="102"/>
      <c r="AAT43" s="102"/>
      <c r="AAU43" s="102"/>
      <c r="AAV43" s="102"/>
      <c r="AAW43" s="102"/>
      <c r="AAX43" s="102"/>
      <c r="AAY43" s="102"/>
      <c r="AAZ43" s="102"/>
      <c r="ABA43" s="102"/>
      <c r="ABB43" s="102"/>
      <c r="ABC43" s="102"/>
      <c r="ABD43" s="102"/>
      <c r="ABE43" s="102"/>
      <c r="ABF43" s="102"/>
      <c r="ABG43" s="102"/>
      <c r="ABH43" s="102"/>
      <c r="ABI43" s="102"/>
      <c r="ABJ43" s="102"/>
      <c r="ABK43" s="102"/>
      <c r="ABL43" s="102"/>
      <c r="ABM43" s="102"/>
      <c r="ABN43" s="102"/>
      <c r="ABO43" s="102"/>
      <c r="ABP43" s="102"/>
      <c r="ABQ43" s="102"/>
      <c r="ABR43" s="102"/>
      <c r="ABS43" s="102"/>
      <c r="ABT43" s="102"/>
      <c r="ABU43" s="102"/>
      <c r="ABV43" s="102"/>
      <c r="ABW43" s="102"/>
      <c r="ABX43" s="102"/>
      <c r="ABY43" s="102"/>
      <c r="ABZ43" s="102"/>
      <c r="ACA43" s="102"/>
      <c r="ACB43" s="102"/>
      <c r="ACC43" s="102"/>
      <c r="ACD43" s="102"/>
      <c r="ACE43" s="102"/>
      <c r="ACF43" s="102"/>
      <c r="ACG43" s="102"/>
      <c r="ACH43" s="102"/>
      <c r="ACI43" s="102"/>
      <c r="ACJ43" s="102"/>
      <c r="ACK43" s="102"/>
      <c r="ACL43" s="102"/>
      <c r="ACM43" s="102"/>
      <c r="ACN43" s="102"/>
      <c r="ACO43" s="102"/>
      <c r="ACP43" s="102"/>
      <c r="ACQ43" s="102"/>
      <c r="ACR43" s="102"/>
      <c r="ACS43" s="102"/>
      <c r="ACT43" s="102"/>
      <c r="ACU43" s="102"/>
      <c r="ACV43" s="102"/>
      <c r="ACW43" s="102"/>
      <c r="ACX43" s="102"/>
      <c r="ACY43" s="102"/>
      <c r="ACZ43" s="102"/>
      <c r="ADA43" s="102"/>
      <c r="ADB43" s="102"/>
      <c r="ADC43" s="102"/>
      <c r="ADD43" s="102"/>
      <c r="ADE43" s="102"/>
      <c r="ADF43" s="102"/>
      <c r="ADG43" s="102"/>
      <c r="ADH43" s="102"/>
      <c r="ADI43" s="102"/>
      <c r="ADJ43" s="102"/>
      <c r="ADK43" s="102"/>
      <c r="ADL43" s="102"/>
      <c r="ADM43" s="102"/>
      <c r="ADN43" s="102"/>
      <c r="ADO43" s="102"/>
      <c r="ADP43" s="102"/>
      <c r="ADQ43" s="102"/>
      <c r="ADR43" s="102"/>
      <c r="ADS43" s="102"/>
      <c r="ADT43" s="102"/>
      <c r="ADU43" s="102"/>
      <c r="ADV43" s="102"/>
      <c r="ADW43" s="102"/>
      <c r="ADX43" s="102"/>
      <c r="ADY43" s="102"/>
      <c r="ADZ43" s="102"/>
      <c r="AEA43" s="102"/>
      <c r="AEB43" s="102"/>
      <c r="AEC43" s="102"/>
      <c r="AED43" s="102"/>
      <c r="AEE43" s="102"/>
      <c r="AEF43" s="102"/>
      <c r="AEG43" s="102"/>
      <c r="AEH43" s="102"/>
      <c r="AEI43" s="102"/>
      <c r="AEJ43" s="102"/>
      <c r="AEK43" s="102"/>
      <c r="AEL43" s="102"/>
      <c r="AEM43" s="102"/>
      <c r="AEN43" s="102"/>
      <c r="AEO43" s="102"/>
      <c r="AEP43" s="102"/>
      <c r="AEQ43" s="102"/>
      <c r="AER43" s="102"/>
      <c r="AES43" s="102"/>
      <c r="AET43" s="102"/>
      <c r="AEU43" s="102"/>
      <c r="AEV43" s="102"/>
      <c r="AEW43" s="102"/>
      <c r="AEX43" s="102"/>
      <c r="AEY43" s="102"/>
      <c r="AEZ43" s="102"/>
      <c r="AFA43" s="102"/>
      <c r="AFB43" s="102"/>
      <c r="AFC43" s="102"/>
      <c r="AFD43" s="102"/>
      <c r="AFE43" s="102"/>
      <c r="AFF43" s="102"/>
      <c r="AFG43" s="102"/>
      <c r="AFH43" s="102"/>
      <c r="AFI43" s="102"/>
      <c r="AFJ43" s="102"/>
      <c r="AFK43" s="102"/>
      <c r="AFL43" s="102"/>
      <c r="AFM43" s="102"/>
      <c r="AFN43" s="102"/>
      <c r="AFO43" s="102"/>
      <c r="AFP43" s="102"/>
      <c r="AFQ43" s="102"/>
      <c r="AFR43" s="102"/>
      <c r="AFS43" s="102"/>
      <c r="AFT43" s="102"/>
      <c r="AFU43" s="102"/>
      <c r="AFV43" s="102"/>
      <c r="AFW43" s="102"/>
      <c r="AFX43" s="102"/>
      <c r="AFY43" s="102"/>
      <c r="AFZ43" s="102"/>
      <c r="AGA43" s="102"/>
      <c r="AGB43" s="102"/>
      <c r="AGC43" s="102"/>
      <c r="AGD43" s="102"/>
      <c r="AGE43" s="102"/>
      <c r="AGF43" s="102"/>
      <c r="AGG43" s="102"/>
      <c r="AGH43" s="102"/>
      <c r="AGI43" s="102"/>
      <c r="AGJ43" s="102"/>
      <c r="AGK43" s="102"/>
      <c r="AGL43" s="102"/>
      <c r="AGM43" s="102"/>
      <c r="AGN43" s="102"/>
      <c r="AGO43" s="102"/>
      <c r="AGP43" s="102"/>
      <c r="AGQ43" s="102"/>
      <c r="AGR43" s="102"/>
      <c r="AGS43" s="102"/>
      <c r="AGT43" s="102"/>
      <c r="AGU43" s="102"/>
      <c r="AGV43" s="102"/>
      <c r="AGW43" s="102"/>
      <c r="AGX43" s="102"/>
      <c r="AGY43" s="102"/>
      <c r="AGZ43" s="102"/>
      <c r="AHA43" s="102"/>
      <c r="AHB43" s="102"/>
      <c r="AHC43" s="102"/>
      <c r="AHD43" s="102"/>
      <c r="AHE43" s="102"/>
      <c r="AHF43" s="102"/>
      <c r="AHG43" s="102"/>
      <c r="AHH43" s="102"/>
      <c r="AHI43" s="102"/>
      <c r="AHJ43" s="102"/>
      <c r="AHK43" s="102"/>
      <c r="AHL43" s="102"/>
      <c r="AHM43" s="102"/>
      <c r="AHN43" s="102"/>
      <c r="AHO43" s="102"/>
      <c r="AHP43" s="102"/>
      <c r="AHQ43" s="102"/>
      <c r="AHR43" s="102"/>
      <c r="AHS43" s="102"/>
      <c r="AHT43" s="102"/>
      <c r="AHU43" s="102"/>
      <c r="AHV43" s="102"/>
      <c r="AHW43" s="102"/>
      <c r="AHX43" s="102"/>
      <c r="AHY43" s="102"/>
      <c r="AHZ43" s="102"/>
      <c r="AIA43" s="102"/>
      <c r="AIB43" s="102"/>
      <c r="AIC43" s="102"/>
      <c r="AID43" s="102"/>
      <c r="AIE43" s="102"/>
      <c r="AIF43" s="102"/>
      <c r="AIG43" s="102"/>
      <c r="AIH43" s="102"/>
      <c r="AII43" s="102"/>
      <c r="AIJ43" s="102"/>
      <c r="AIK43" s="102"/>
      <c r="AIL43" s="102"/>
      <c r="AIM43" s="102"/>
      <c r="AIN43" s="102"/>
      <c r="AIO43" s="102"/>
      <c r="AIP43" s="102"/>
      <c r="AIQ43" s="102"/>
      <c r="AIR43" s="102"/>
      <c r="AIS43" s="102"/>
      <c r="AIT43" s="102"/>
      <c r="AIU43" s="102"/>
      <c r="AIV43" s="102"/>
      <c r="AIW43" s="102"/>
      <c r="AIX43" s="102"/>
      <c r="AIY43" s="102"/>
      <c r="AIZ43" s="102"/>
      <c r="AJA43" s="102"/>
      <c r="AJB43" s="102"/>
      <c r="AJC43" s="102"/>
      <c r="AJD43" s="102"/>
      <c r="AJE43" s="102"/>
      <c r="AJF43" s="102"/>
      <c r="AJG43" s="102"/>
      <c r="AJH43" s="102"/>
      <c r="AJI43" s="102"/>
      <c r="AJJ43" s="102"/>
      <c r="AJK43" s="102"/>
      <c r="AJL43" s="102"/>
      <c r="AJM43" s="102"/>
      <c r="AJN43" s="102"/>
      <c r="AJO43" s="102"/>
      <c r="AJP43" s="102"/>
      <c r="AJQ43" s="102"/>
      <c r="AJR43" s="102"/>
      <c r="AJS43" s="102"/>
      <c r="AJT43" s="102"/>
      <c r="AJU43" s="102"/>
      <c r="AJV43" s="102"/>
      <c r="AJW43" s="102"/>
      <c r="AJX43" s="102"/>
      <c r="AJY43" s="102"/>
      <c r="AJZ43" s="102"/>
      <c r="AKA43" s="102"/>
      <c r="AKB43" s="102"/>
      <c r="AKC43" s="102"/>
      <c r="AKD43" s="102"/>
      <c r="AKE43" s="102"/>
      <c r="AKF43" s="102"/>
      <c r="AKG43" s="102"/>
      <c r="AKH43" s="102"/>
      <c r="AKI43" s="102"/>
      <c r="AKJ43" s="102"/>
      <c r="AKK43" s="102"/>
      <c r="AKL43" s="102"/>
      <c r="AKM43" s="102"/>
      <c r="AKN43" s="102"/>
      <c r="AKO43" s="102"/>
      <c r="AKP43" s="102"/>
      <c r="AKQ43" s="102"/>
      <c r="AKR43" s="102"/>
      <c r="AKS43" s="102"/>
      <c r="AKT43" s="102"/>
      <c r="AKU43" s="102"/>
      <c r="AKV43" s="102"/>
      <c r="AKW43" s="102"/>
      <c r="AKX43" s="102"/>
      <c r="AKY43" s="102"/>
      <c r="AKZ43" s="102"/>
      <c r="ALA43" s="102"/>
      <c r="ALB43" s="102"/>
      <c r="ALC43" s="102"/>
      <c r="ALD43" s="102"/>
      <c r="ALE43" s="102"/>
      <c r="ALF43" s="102"/>
      <c r="ALG43" s="102"/>
      <c r="ALH43" s="102"/>
      <c r="ALI43" s="102"/>
      <c r="ALJ43" s="102"/>
      <c r="ALK43" s="102"/>
      <c r="ALL43" s="102"/>
      <c r="ALM43" s="102"/>
      <c r="ALN43" s="102"/>
      <c r="ALO43" s="102"/>
      <c r="ALP43" s="102"/>
      <c r="ALQ43" s="102"/>
      <c r="ALR43" s="102"/>
      <c r="ALS43" s="102"/>
      <c r="ALT43" s="102"/>
      <c r="ALU43" s="102"/>
      <c r="ALV43" s="102"/>
      <c r="ALW43" s="102"/>
      <c r="ALX43" s="102"/>
      <c r="ALY43" s="102"/>
      <c r="ALZ43" s="102"/>
      <c r="AMA43" s="102"/>
      <c r="AMB43" s="102"/>
      <c r="AMC43" s="102"/>
      <c r="AMD43" s="102"/>
      <c r="AME43" s="102"/>
    </row>
    <row r="44" spans="1:1019" s="102" customFormat="1" ht="56.25">
      <c r="A44" s="15" t="s">
        <v>331</v>
      </c>
      <c r="B44" s="125" t="s">
        <v>60</v>
      </c>
      <c r="C44" s="207" t="s">
        <v>378</v>
      </c>
      <c r="D44" s="207" t="s">
        <v>20</v>
      </c>
      <c r="E44" s="125" t="s">
        <v>40</v>
      </c>
      <c r="F44" s="125" t="s">
        <v>727</v>
      </c>
      <c r="G44" s="125" t="s">
        <v>728</v>
      </c>
      <c r="H44" s="208">
        <v>41100</v>
      </c>
      <c r="I44" s="208">
        <v>11800</v>
      </c>
      <c r="J44" s="208"/>
      <c r="K44" s="208"/>
      <c r="L44" s="209">
        <f t="shared" si="0"/>
        <v>28.710462287104622</v>
      </c>
      <c r="M44" s="210"/>
      <c r="N44" s="211">
        <v>4</v>
      </c>
      <c r="O44" s="211">
        <v>3</v>
      </c>
      <c r="P44" s="211"/>
      <c r="Q44" s="264" t="s">
        <v>729</v>
      </c>
      <c r="R44" s="125"/>
      <c r="S44" s="101" t="s">
        <v>730</v>
      </c>
    </row>
    <row r="45" spans="1:1019" s="102" customFormat="1" ht="45">
      <c r="A45" s="15" t="s">
        <v>731</v>
      </c>
      <c r="B45" s="125" t="s">
        <v>62</v>
      </c>
      <c r="C45" s="207" t="s">
        <v>732</v>
      </c>
      <c r="D45" s="207" t="s">
        <v>99</v>
      </c>
      <c r="E45" s="125" t="s">
        <v>733</v>
      </c>
      <c r="F45" s="125" t="s">
        <v>734</v>
      </c>
      <c r="G45" s="125" t="s">
        <v>735</v>
      </c>
      <c r="H45" s="208">
        <v>18500</v>
      </c>
      <c r="I45" s="208">
        <v>8000</v>
      </c>
      <c r="J45" s="208"/>
      <c r="K45" s="208"/>
      <c r="L45" s="209">
        <f t="shared" si="0"/>
        <v>43.243243243243242</v>
      </c>
      <c r="M45" s="210"/>
      <c r="N45" s="211">
        <v>4</v>
      </c>
      <c r="O45" s="211">
        <v>4</v>
      </c>
      <c r="P45" s="211"/>
      <c r="Q45" s="264"/>
      <c r="R45" s="125"/>
      <c r="S45" s="101" t="s">
        <v>156</v>
      </c>
    </row>
    <row r="46" spans="1:1019" s="102" customFormat="1" ht="56.25">
      <c r="A46" s="15" t="s">
        <v>736</v>
      </c>
      <c r="B46" s="125" t="s">
        <v>64</v>
      </c>
      <c r="C46" s="207" t="s">
        <v>737</v>
      </c>
      <c r="D46" s="207" t="s">
        <v>20</v>
      </c>
      <c r="E46" s="125" t="s">
        <v>310</v>
      </c>
      <c r="F46" s="125" t="s">
        <v>738</v>
      </c>
      <c r="G46" s="125" t="s">
        <v>739</v>
      </c>
      <c r="H46" s="208">
        <v>19810</v>
      </c>
      <c r="I46" s="208">
        <v>11890</v>
      </c>
      <c r="J46" s="208"/>
      <c r="K46" s="208"/>
      <c r="L46" s="209">
        <f t="shared" si="0"/>
        <v>60.020191822311965</v>
      </c>
      <c r="M46" s="210"/>
      <c r="N46" s="211">
        <v>4</v>
      </c>
      <c r="O46" s="211">
        <v>4</v>
      </c>
      <c r="P46" s="211"/>
      <c r="Q46" s="264"/>
      <c r="R46" s="125"/>
      <c r="S46" s="101" t="s">
        <v>740</v>
      </c>
    </row>
    <row r="47" spans="1:1019" s="102" customFormat="1" ht="56.25">
      <c r="A47" s="15" t="s">
        <v>741</v>
      </c>
      <c r="B47" s="125" t="s">
        <v>67</v>
      </c>
      <c r="C47" s="207" t="s">
        <v>737</v>
      </c>
      <c r="D47" s="207" t="s">
        <v>20</v>
      </c>
      <c r="E47" s="125" t="s">
        <v>310</v>
      </c>
      <c r="F47" s="125" t="s">
        <v>742</v>
      </c>
      <c r="G47" s="125" t="s">
        <v>743</v>
      </c>
      <c r="H47" s="208">
        <v>25925</v>
      </c>
      <c r="I47" s="208">
        <v>12000</v>
      </c>
      <c r="J47" s="208"/>
      <c r="K47" s="208"/>
      <c r="L47" s="209">
        <f t="shared" si="0"/>
        <v>46.287367405978785</v>
      </c>
      <c r="M47" s="210"/>
      <c r="N47" s="211">
        <v>4</v>
      </c>
      <c r="O47" s="211">
        <v>4</v>
      </c>
      <c r="P47" s="211"/>
      <c r="Q47" s="264"/>
      <c r="R47" s="125"/>
      <c r="S47" s="101" t="s">
        <v>476</v>
      </c>
    </row>
    <row r="48" spans="1:1019" s="102" customFormat="1" ht="56.25">
      <c r="A48" s="15" t="s">
        <v>744</v>
      </c>
      <c r="B48" s="125" t="s">
        <v>69</v>
      </c>
      <c r="C48" s="207" t="s">
        <v>745</v>
      </c>
      <c r="D48" s="207" t="s">
        <v>20</v>
      </c>
      <c r="E48" s="125" t="s">
        <v>229</v>
      </c>
      <c r="F48" s="125" t="s">
        <v>746</v>
      </c>
      <c r="G48" s="125" t="s">
        <v>747</v>
      </c>
      <c r="H48" s="208">
        <v>17200</v>
      </c>
      <c r="I48" s="208">
        <v>12000</v>
      </c>
      <c r="J48" s="208"/>
      <c r="K48" s="208"/>
      <c r="L48" s="209">
        <f t="shared" si="0"/>
        <v>69.767441860465112</v>
      </c>
      <c r="M48" s="210"/>
      <c r="N48" s="211">
        <v>3</v>
      </c>
      <c r="O48" s="211">
        <v>3</v>
      </c>
      <c r="P48" s="211"/>
      <c r="Q48" s="264"/>
      <c r="R48" s="125"/>
      <c r="S48" s="101" t="s">
        <v>748</v>
      </c>
    </row>
    <row r="49" spans="1:19" s="102" customFormat="1" ht="67.5">
      <c r="A49" s="15" t="s">
        <v>749</v>
      </c>
      <c r="B49" s="125" t="s">
        <v>71</v>
      </c>
      <c r="C49" s="207" t="s">
        <v>750</v>
      </c>
      <c r="D49" s="207" t="s">
        <v>20</v>
      </c>
      <c r="E49" s="125" t="s">
        <v>21</v>
      </c>
      <c r="F49" s="125" t="s">
        <v>751</v>
      </c>
      <c r="G49" s="125" t="s">
        <v>752</v>
      </c>
      <c r="H49" s="208">
        <v>14140</v>
      </c>
      <c r="I49" s="208">
        <v>8240</v>
      </c>
      <c r="J49" s="208"/>
      <c r="K49" s="208"/>
      <c r="L49" s="209">
        <f t="shared" si="0"/>
        <v>58.274398868458277</v>
      </c>
      <c r="M49" s="210"/>
      <c r="N49" s="211">
        <v>3</v>
      </c>
      <c r="O49" s="211">
        <v>4</v>
      </c>
      <c r="P49" s="211"/>
      <c r="Q49" s="264"/>
      <c r="R49" s="125"/>
      <c r="S49" s="101" t="s">
        <v>753</v>
      </c>
    </row>
    <row r="50" spans="1:19" s="102" customFormat="1" ht="33.75">
      <c r="A50" s="15" t="s">
        <v>754</v>
      </c>
      <c r="B50" s="125" t="s">
        <v>78</v>
      </c>
      <c r="C50" s="207" t="s">
        <v>755</v>
      </c>
      <c r="D50" s="207" t="s">
        <v>20</v>
      </c>
      <c r="E50" s="125" t="s">
        <v>756</v>
      </c>
      <c r="F50" s="125" t="s">
        <v>757</v>
      </c>
      <c r="G50" s="125" t="s">
        <v>758</v>
      </c>
      <c r="H50" s="208">
        <v>55936</v>
      </c>
      <c r="I50" s="208">
        <v>12000</v>
      </c>
      <c r="J50" s="208"/>
      <c r="K50" s="208"/>
      <c r="L50" s="209">
        <f t="shared" si="0"/>
        <v>21.45308924485126</v>
      </c>
      <c r="M50" s="210"/>
      <c r="N50" s="211"/>
      <c r="O50" s="211"/>
      <c r="P50" s="211"/>
      <c r="Q50" s="264"/>
      <c r="R50" s="125"/>
      <c r="S50" s="268" t="s">
        <v>346</v>
      </c>
    </row>
    <row r="51" spans="1:19" s="102" customFormat="1" ht="56.25">
      <c r="A51" s="15" t="s">
        <v>759</v>
      </c>
      <c r="B51" s="125" t="s">
        <v>84</v>
      </c>
      <c r="C51" s="207" t="s">
        <v>117</v>
      </c>
      <c r="D51" s="207" t="s">
        <v>99</v>
      </c>
      <c r="E51" s="125" t="s">
        <v>118</v>
      </c>
      <c r="F51" s="125" t="s">
        <v>760</v>
      </c>
      <c r="G51" s="125" t="s">
        <v>761</v>
      </c>
      <c r="H51" s="208">
        <v>19000</v>
      </c>
      <c r="I51" s="208">
        <v>10000</v>
      </c>
      <c r="J51" s="208"/>
      <c r="K51" s="208"/>
      <c r="L51" s="209">
        <f t="shared" si="0"/>
        <v>52.631578947368418</v>
      </c>
      <c r="M51" s="210"/>
      <c r="N51" s="211">
        <v>4</v>
      </c>
      <c r="O51" s="211">
        <v>2</v>
      </c>
      <c r="P51" s="211"/>
      <c r="Q51" s="264" t="s">
        <v>384</v>
      </c>
      <c r="R51" s="125"/>
      <c r="S51" s="101" t="s">
        <v>762</v>
      </c>
    </row>
    <row r="52" spans="1:19" s="102" customFormat="1" ht="78.75">
      <c r="A52" s="15" t="s">
        <v>763</v>
      </c>
      <c r="B52" s="125" t="s">
        <v>90</v>
      </c>
      <c r="C52" s="207" t="s">
        <v>764</v>
      </c>
      <c r="D52" s="207" t="s">
        <v>20</v>
      </c>
      <c r="E52" s="125" t="s">
        <v>765</v>
      </c>
      <c r="F52" s="125" t="s">
        <v>766</v>
      </c>
      <c r="G52" s="125" t="s">
        <v>767</v>
      </c>
      <c r="H52" s="208">
        <v>16013</v>
      </c>
      <c r="I52" s="208">
        <v>11100</v>
      </c>
      <c r="J52" s="208"/>
      <c r="K52" s="208"/>
      <c r="L52" s="209">
        <f t="shared" si="0"/>
        <v>69.3186785736589</v>
      </c>
      <c r="M52" s="210"/>
      <c r="N52" s="211">
        <v>3</v>
      </c>
      <c r="O52" s="211">
        <v>3</v>
      </c>
      <c r="P52" s="211"/>
      <c r="Q52" s="264"/>
      <c r="R52" s="125"/>
      <c r="S52" s="101" t="s">
        <v>144</v>
      </c>
    </row>
    <row r="53" spans="1:19" s="102" customFormat="1" ht="67.5">
      <c r="A53" s="15" t="s">
        <v>768</v>
      </c>
      <c r="B53" s="125" t="s">
        <v>97</v>
      </c>
      <c r="C53" s="207" t="s">
        <v>769</v>
      </c>
      <c r="D53" s="207" t="s">
        <v>20</v>
      </c>
      <c r="E53" s="125" t="s">
        <v>33</v>
      </c>
      <c r="F53" s="125" t="s">
        <v>770</v>
      </c>
      <c r="G53" s="125" t="s">
        <v>771</v>
      </c>
      <c r="H53" s="208">
        <v>19400</v>
      </c>
      <c r="I53" s="208">
        <v>12000</v>
      </c>
      <c r="J53" s="208"/>
      <c r="K53" s="208"/>
      <c r="L53" s="209">
        <f t="shared" si="0"/>
        <v>61.855670103092784</v>
      </c>
      <c r="M53" s="210"/>
      <c r="N53" s="211">
        <v>4</v>
      </c>
      <c r="O53" s="211">
        <v>4</v>
      </c>
      <c r="P53" s="211"/>
      <c r="Q53" s="264"/>
      <c r="R53" s="125" t="s">
        <v>44</v>
      </c>
      <c r="S53" s="101" t="s">
        <v>144</v>
      </c>
    </row>
    <row r="54" spans="1:19" s="102" customFormat="1" ht="101.25">
      <c r="A54" s="15" t="s">
        <v>772</v>
      </c>
      <c r="B54" s="125" t="s">
        <v>103</v>
      </c>
      <c r="C54" s="207" t="s">
        <v>773</v>
      </c>
      <c r="D54" s="207" t="s">
        <v>20</v>
      </c>
      <c r="E54" s="125" t="s">
        <v>182</v>
      </c>
      <c r="F54" s="125" t="s">
        <v>774</v>
      </c>
      <c r="G54" s="125" t="s">
        <v>775</v>
      </c>
      <c r="H54" s="208">
        <v>19516</v>
      </c>
      <c r="I54" s="208">
        <v>12000</v>
      </c>
      <c r="J54" s="208"/>
      <c r="K54" s="208"/>
      <c r="L54" s="209">
        <f t="shared" si="0"/>
        <v>61.488009838081574</v>
      </c>
      <c r="M54" s="210"/>
      <c r="N54" s="211">
        <v>4</v>
      </c>
      <c r="O54" s="211">
        <v>4</v>
      </c>
      <c r="P54" s="211"/>
      <c r="Q54" s="264"/>
      <c r="R54" s="125" t="s">
        <v>44</v>
      </c>
      <c r="S54" s="101" t="s">
        <v>170</v>
      </c>
    </row>
    <row r="55" spans="1:19" s="102" customFormat="1" ht="45">
      <c r="A55" s="15" t="s">
        <v>776</v>
      </c>
      <c r="B55" s="125" t="s">
        <v>109</v>
      </c>
      <c r="C55" s="207" t="s">
        <v>777</v>
      </c>
      <c r="D55" s="207" t="s">
        <v>20</v>
      </c>
      <c r="E55" s="125" t="s">
        <v>778</v>
      </c>
      <c r="F55" s="125" t="s">
        <v>779</v>
      </c>
      <c r="G55" s="125" t="s">
        <v>780</v>
      </c>
      <c r="H55" s="208">
        <v>15900</v>
      </c>
      <c r="I55" s="208">
        <v>12000</v>
      </c>
      <c r="J55" s="208"/>
      <c r="K55" s="208"/>
      <c r="L55" s="209">
        <f t="shared" si="0"/>
        <v>75.471698113207552</v>
      </c>
      <c r="M55" s="210"/>
      <c r="N55" s="211" t="s">
        <v>43</v>
      </c>
      <c r="O55" s="211" t="s">
        <v>43</v>
      </c>
      <c r="P55" s="211"/>
      <c r="Q55" s="263" t="s">
        <v>43</v>
      </c>
      <c r="R55" s="125"/>
      <c r="S55" s="269" t="s">
        <v>346</v>
      </c>
    </row>
    <row r="56" spans="1:19" s="102" customFormat="1" ht="56.25">
      <c r="A56" s="15" t="s">
        <v>781</v>
      </c>
      <c r="B56" s="125" t="s">
        <v>116</v>
      </c>
      <c r="C56" s="207" t="s">
        <v>777</v>
      </c>
      <c r="D56" s="207" t="s">
        <v>20</v>
      </c>
      <c r="E56" s="125" t="s">
        <v>778</v>
      </c>
      <c r="F56" s="125" t="s">
        <v>782</v>
      </c>
      <c r="G56" s="125" t="s">
        <v>783</v>
      </c>
      <c r="H56" s="208">
        <v>16100</v>
      </c>
      <c r="I56" s="208">
        <v>12000</v>
      </c>
      <c r="J56" s="208"/>
      <c r="K56" s="208"/>
      <c r="L56" s="209">
        <f t="shared" si="0"/>
        <v>74.534161490683232</v>
      </c>
      <c r="M56" s="210"/>
      <c r="N56" s="211" t="s">
        <v>43</v>
      </c>
      <c r="O56" s="211" t="s">
        <v>43</v>
      </c>
      <c r="P56" s="211"/>
      <c r="Q56" s="263" t="s">
        <v>43</v>
      </c>
      <c r="R56" s="125"/>
      <c r="S56" s="268" t="s">
        <v>346</v>
      </c>
    </row>
    <row r="57" spans="1:19" s="102" customFormat="1" ht="45">
      <c r="A57" s="15" t="s">
        <v>784</v>
      </c>
      <c r="B57" s="125" t="s">
        <v>123</v>
      </c>
      <c r="C57" s="207" t="s">
        <v>785</v>
      </c>
      <c r="D57" s="207" t="s">
        <v>73</v>
      </c>
      <c r="E57" s="125" t="s">
        <v>40</v>
      </c>
      <c r="F57" s="125" t="s">
        <v>786</v>
      </c>
      <c r="G57" s="125" t="s">
        <v>787</v>
      </c>
      <c r="H57" s="208">
        <v>9860</v>
      </c>
      <c r="I57" s="208">
        <v>6900</v>
      </c>
      <c r="J57" s="208"/>
      <c r="K57" s="208"/>
      <c r="L57" s="209">
        <f t="shared" si="0"/>
        <v>69.979716024340775</v>
      </c>
      <c r="M57" s="210"/>
      <c r="N57" s="211">
        <v>3</v>
      </c>
      <c r="O57" s="211">
        <v>3</v>
      </c>
      <c r="P57" s="211"/>
      <c r="Q57" s="263"/>
      <c r="R57" s="125"/>
      <c r="S57" s="101" t="s">
        <v>788</v>
      </c>
    </row>
    <row r="58" spans="1:19" s="102" customFormat="1" ht="56.25">
      <c r="A58" s="15" t="s">
        <v>789</v>
      </c>
      <c r="B58" s="125" t="s">
        <v>128</v>
      </c>
      <c r="C58" s="207" t="s">
        <v>790</v>
      </c>
      <c r="D58" s="207" t="s">
        <v>20</v>
      </c>
      <c r="E58" s="125" t="s">
        <v>756</v>
      </c>
      <c r="F58" s="125" t="s">
        <v>791</v>
      </c>
      <c r="G58" s="125" t="s">
        <v>792</v>
      </c>
      <c r="H58" s="208">
        <v>15200</v>
      </c>
      <c r="I58" s="208">
        <v>10640</v>
      </c>
      <c r="J58" s="208"/>
      <c r="K58" s="208"/>
      <c r="L58" s="209">
        <f t="shared" si="0"/>
        <v>70</v>
      </c>
      <c r="M58" s="210"/>
      <c r="N58" s="211">
        <v>3</v>
      </c>
      <c r="O58" s="211">
        <v>2</v>
      </c>
      <c r="P58" s="211"/>
      <c r="Q58" s="263"/>
      <c r="R58" s="125"/>
      <c r="S58" s="101" t="s">
        <v>793</v>
      </c>
    </row>
    <row r="59" spans="1:19" s="102" customFormat="1" ht="45">
      <c r="A59" s="15" t="s">
        <v>794</v>
      </c>
      <c r="B59" s="125" t="s">
        <v>135</v>
      </c>
      <c r="C59" s="207" t="s">
        <v>790</v>
      </c>
      <c r="D59" s="207" t="s">
        <v>20</v>
      </c>
      <c r="E59" s="125" t="s">
        <v>756</v>
      </c>
      <c r="F59" s="125" t="s">
        <v>795</v>
      </c>
      <c r="G59" s="125" t="s">
        <v>796</v>
      </c>
      <c r="H59" s="208">
        <v>11620</v>
      </c>
      <c r="I59" s="208">
        <v>8134</v>
      </c>
      <c r="J59" s="208"/>
      <c r="K59" s="208"/>
      <c r="L59" s="209">
        <f t="shared" si="0"/>
        <v>70</v>
      </c>
      <c r="M59" s="210"/>
      <c r="N59" s="211">
        <v>3</v>
      </c>
      <c r="O59" s="211">
        <v>2</v>
      </c>
      <c r="P59" s="211"/>
      <c r="Q59" s="263"/>
      <c r="R59" s="125"/>
      <c r="S59" s="101" t="s">
        <v>793</v>
      </c>
    </row>
    <row r="60" spans="1:19" s="102" customFormat="1" ht="45">
      <c r="A60" s="15" t="s">
        <v>797</v>
      </c>
      <c r="B60" s="125" t="s">
        <v>141</v>
      </c>
      <c r="C60" s="207" t="s">
        <v>790</v>
      </c>
      <c r="D60" s="207" t="s">
        <v>20</v>
      </c>
      <c r="E60" s="125" t="s">
        <v>756</v>
      </c>
      <c r="F60" s="125" t="s">
        <v>798</v>
      </c>
      <c r="G60" s="125" t="s">
        <v>799</v>
      </c>
      <c r="H60" s="208">
        <v>16400</v>
      </c>
      <c r="I60" s="208">
        <v>11400</v>
      </c>
      <c r="J60" s="208"/>
      <c r="K60" s="208"/>
      <c r="L60" s="209">
        <f t="shared" si="0"/>
        <v>69.512195121951223</v>
      </c>
      <c r="M60" s="210"/>
      <c r="N60" s="211">
        <v>3</v>
      </c>
      <c r="O60" s="211">
        <v>2</v>
      </c>
      <c r="P60" s="211"/>
      <c r="Q60" s="263"/>
      <c r="R60" s="125"/>
      <c r="S60" s="101" t="s">
        <v>800</v>
      </c>
    </row>
    <row r="61" spans="1:19" s="102" customFormat="1" ht="33.75">
      <c r="A61" s="15" t="s">
        <v>801</v>
      </c>
      <c r="B61" s="125" t="s">
        <v>145</v>
      </c>
      <c r="C61" s="207" t="s">
        <v>802</v>
      </c>
      <c r="D61" s="207" t="s">
        <v>99</v>
      </c>
      <c r="E61" s="125" t="s">
        <v>803</v>
      </c>
      <c r="F61" s="125" t="s">
        <v>804</v>
      </c>
      <c r="G61" s="125" t="s">
        <v>805</v>
      </c>
      <c r="H61" s="208">
        <v>17150</v>
      </c>
      <c r="I61" s="208">
        <v>12000</v>
      </c>
      <c r="J61" s="208"/>
      <c r="K61" s="208"/>
      <c r="L61" s="209">
        <f t="shared" si="0"/>
        <v>69.970845481049565</v>
      </c>
      <c r="M61" s="210"/>
      <c r="N61" s="211">
        <v>2</v>
      </c>
      <c r="O61" s="211">
        <v>2</v>
      </c>
      <c r="P61" s="211"/>
      <c r="Q61" s="263"/>
      <c r="R61" s="125"/>
      <c r="S61" s="101" t="s">
        <v>806</v>
      </c>
    </row>
    <row r="62" spans="1:19" s="102" customFormat="1" ht="33.75">
      <c r="A62" s="15" t="s">
        <v>807</v>
      </c>
      <c r="B62" s="125" t="s">
        <v>150</v>
      </c>
      <c r="C62" s="207" t="s">
        <v>802</v>
      </c>
      <c r="D62" s="207" t="s">
        <v>99</v>
      </c>
      <c r="E62" s="125" t="s">
        <v>803</v>
      </c>
      <c r="F62" s="125" t="s">
        <v>808</v>
      </c>
      <c r="G62" s="125" t="s">
        <v>805</v>
      </c>
      <c r="H62" s="208">
        <v>17150</v>
      </c>
      <c r="I62" s="208">
        <v>12000</v>
      </c>
      <c r="J62" s="208"/>
      <c r="K62" s="208"/>
      <c r="L62" s="209">
        <f t="shared" si="0"/>
        <v>69.970845481049565</v>
      </c>
      <c r="M62" s="210"/>
      <c r="N62" s="211">
        <v>2</v>
      </c>
      <c r="O62" s="211">
        <v>2</v>
      </c>
      <c r="P62" s="211"/>
      <c r="Q62" s="263"/>
      <c r="R62" s="125" t="s">
        <v>44</v>
      </c>
      <c r="S62" s="101" t="s">
        <v>809</v>
      </c>
    </row>
    <row r="63" spans="1:19" s="102" customFormat="1" ht="33.75">
      <c r="A63" s="15" t="s">
        <v>810</v>
      </c>
      <c r="B63" s="125" t="s">
        <v>261</v>
      </c>
      <c r="C63" s="207" t="s">
        <v>802</v>
      </c>
      <c r="D63" s="207" t="s">
        <v>99</v>
      </c>
      <c r="E63" s="125" t="s">
        <v>803</v>
      </c>
      <c r="F63" s="125" t="s">
        <v>811</v>
      </c>
      <c r="G63" s="125" t="s">
        <v>812</v>
      </c>
      <c r="H63" s="208">
        <v>17150</v>
      </c>
      <c r="I63" s="208">
        <v>12000</v>
      </c>
      <c r="J63" s="208"/>
      <c r="K63" s="208"/>
      <c r="L63" s="209">
        <f t="shared" si="0"/>
        <v>69.970845481049565</v>
      </c>
      <c r="M63" s="210"/>
      <c r="N63" s="211">
        <v>2</v>
      </c>
      <c r="O63" s="211">
        <v>2</v>
      </c>
      <c r="P63" s="211"/>
      <c r="Q63" s="263"/>
      <c r="R63" s="125" t="s">
        <v>44</v>
      </c>
      <c r="S63" s="101" t="s">
        <v>813</v>
      </c>
    </row>
    <row r="64" spans="1:19" s="102" customFormat="1" ht="33.75">
      <c r="A64" s="15" t="s">
        <v>814</v>
      </c>
      <c r="B64" s="125" t="s">
        <v>266</v>
      </c>
      <c r="C64" s="207" t="s">
        <v>815</v>
      </c>
      <c r="D64" s="207" t="s">
        <v>73</v>
      </c>
      <c r="E64" s="125" t="s">
        <v>816</v>
      </c>
      <c r="F64" s="125" t="s">
        <v>817</v>
      </c>
      <c r="G64" s="125" t="s">
        <v>818</v>
      </c>
      <c r="H64" s="208">
        <v>12310</v>
      </c>
      <c r="I64" s="208">
        <v>8600</v>
      </c>
      <c r="J64" s="208"/>
      <c r="K64" s="208"/>
      <c r="L64" s="209">
        <f t="shared" si="0"/>
        <v>69.861900893582458</v>
      </c>
      <c r="M64" s="210"/>
      <c r="N64" s="211">
        <v>4</v>
      </c>
      <c r="O64" s="211">
        <v>4</v>
      </c>
      <c r="P64" s="211"/>
      <c r="Q64" s="263"/>
      <c r="R64" s="125"/>
      <c r="S64" s="101" t="s">
        <v>236</v>
      </c>
    </row>
    <row r="65" spans="1:19" s="102" customFormat="1" ht="33.75">
      <c r="A65" s="15" t="s">
        <v>819</v>
      </c>
      <c r="B65" s="125" t="s">
        <v>270</v>
      </c>
      <c r="C65" s="207" t="s">
        <v>820</v>
      </c>
      <c r="D65" s="207" t="s">
        <v>20</v>
      </c>
      <c r="E65" s="125" t="s">
        <v>403</v>
      </c>
      <c r="F65" s="125" t="s">
        <v>821</v>
      </c>
      <c r="G65" s="125" t="s">
        <v>822</v>
      </c>
      <c r="H65" s="208">
        <v>12200</v>
      </c>
      <c r="I65" s="208">
        <v>8520</v>
      </c>
      <c r="J65" s="208"/>
      <c r="K65" s="208"/>
      <c r="L65" s="209">
        <f t="shared" si="0"/>
        <v>69.836065573770497</v>
      </c>
      <c r="M65" s="210"/>
      <c r="N65" s="211">
        <v>4</v>
      </c>
      <c r="O65" s="211">
        <v>4</v>
      </c>
      <c r="P65" s="211"/>
      <c r="Q65" s="263"/>
      <c r="R65" s="125"/>
      <c r="S65" s="101" t="s">
        <v>422</v>
      </c>
    </row>
    <row r="66" spans="1:19" s="102" customFormat="1" ht="67.5">
      <c r="A66" s="15" t="s">
        <v>823</v>
      </c>
      <c r="B66" s="125" t="s">
        <v>272</v>
      </c>
      <c r="C66" s="207" t="s">
        <v>824</v>
      </c>
      <c r="D66" s="207" t="s">
        <v>20</v>
      </c>
      <c r="E66" s="125" t="s">
        <v>756</v>
      </c>
      <c r="F66" s="125" t="s">
        <v>825</v>
      </c>
      <c r="G66" s="125" t="s">
        <v>826</v>
      </c>
      <c r="H66" s="208">
        <v>20500</v>
      </c>
      <c r="I66" s="208">
        <v>12000</v>
      </c>
      <c r="J66" s="208"/>
      <c r="K66" s="208"/>
      <c r="L66" s="209">
        <f t="shared" si="0"/>
        <v>58.536585365853661</v>
      </c>
      <c r="M66" s="210"/>
      <c r="N66" s="211">
        <v>4</v>
      </c>
      <c r="O66" s="211">
        <v>4</v>
      </c>
      <c r="P66" s="211"/>
      <c r="Q66" s="263"/>
      <c r="R66" s="125" t="s">
        <v>44</v>
      </c>
      <c r="S66" s="101" t="s">
        <v>827</v>
      </c>
    </row>
    <row r="67" spans="1:19" s="102" customFormat="1" ht="45">
      <c r="A67" s="15" t="s">
        <v>828</v>
      </c>
      <c r="B67" s="125" t="s">
        <v>277</v>
      </c>
      <c r="C67" s="207" t="s">
        <v>829</v>
      </c>
      <c r="D67" s="207" t="s">
        <v>73</v>
      </c>
      <c r="E67" s="125" t="s">
        <v>175</v>
      </c>
      <c r="F67" s="125" t="s">
        <v>830</v>
      </c>
      <c r="G67" s="125" t="s">
        <v>831</v>
      </c>
      <c r="H67" s="208">
        <v>19100</v>
      </c>
      <c r="I67" s="208">
        <v>8000</v>
      </c>
      <c r="J67" s="208"/>
      <c r="K67" s="208"/>
      <c r="L67" s="209">
        <f t="shared" ref="L67:L71" si="1">(I67*100/H67)</f>
        <v>41.8848167539267</v>
      </c>
      <c r="M67" s="210"/>
      <c r="N67" s="211">
        <v>4</v>
      </c>
      <c r="O67" s="211">
        <v>3</v>
      </c>
      <c r="P67" s="211"/>
      <c r="Q67" s="263"/>
      <c r="R67" s="125"/>
      <c r="S67" s="101" t="s">
        <v>832</v>
      </c>
    </row>
    <row r="68" spans="1:19" s="102" customFormat="1" ht="33.75">
      <c r="A68" s="15" t="s">
        <v>833</v>
      </c>
      <c r="B68" s="125" t="s">
        <v>283</v>
      </c>
      <c r="C68" s="207" t="s">
        <v>834</v>
      </c>
      <c r="D68" s="207" t="s">
        <v>20</v>
      </c>
      <c r="E68" s="125" t="s">
        <v>835</v>
      </c>
      <c r="F68" s="125" t="s">
        <v>836</v>
      </c>
      <c r="G68" s="125" t="s">
        <v>837</v>
      </c>
      <c r="H68" s="208">
        <v>18500</v>
      </c>
      <c r="I68" s="208">
        <v>11550</v>
      </c>
      <c r="J68" s="208"/>
      <c r="K68" s="208"/>
      <c r="L68" s="209">
        <f t="shared" si="1"/>
        <v>62.432432432432435</v>
      </c>
      <c r="M68" s="210"/>
      <c r="N68" s="211">
        <v>3</v>
      </c>
      <c r="O68" s="211">
        <v>3</v>
      </c>
      <c r="P68" s="211"/>
      <c r="Q68" s="263"/>
      <c r="R68" s="125"/>
      <c r="S68" s="101" t="s">
        <v>838</v>
      </c>
    </row>
    <row r="69" spans="1:19" s="102" customFormat="1" ht="56.25">
      <c r="A69" s="15" t="s">
        <v>839</v>
      </c>
      <c r="B69" s="125" t="s">
        <v>288</v>
      </c>
      <c r="C69" s="207" t="s">
        <v>840</v>
      </c>
      <c r="D69" s="207" t="s">
        <v>73</v>
      </c>
      <c r="E69" s="125" t="s">
        <v>40</v>
      </c>
      <c r="F69" s="125" t="s">
        <v>841</v>
      </c>
      <c r="G69" s="125" t="s">
        <v>842</v>
      </c>
      <c r="H69" s="208">
        <v>17000</v>
      </c>
      <c r="I69" s="208">
        <v>11900</v>
      </c>
      <c r="J69" s="208"/>
      <c r="K69" s="208"/>
      <c r="L69" s="209">
        <f t="shared" si="1"/>
        <v>70</v>
      </c>
      <c r="M69" s="210"/>
      <c r="N69" s="211">
        <v>4</v>
      </c>
      <c r="O69" s="211">
        <v>4</v>
      </c>
      <c r="P69" s="211"/>
      <c r="Q69" s="263"/>
      <c r="R69" s="125"/>
      <c r="S69" s="101" t="s">
        <v>843</v>
      </c>
    </row>
    <row r="70" spans="1:19" s="102" customFormat="1" ht="45">
      <c r="A70" s="15" t="s">
        <v>844</v>
      </c>
      <c r="B70" s="125" t="s">
        <v>294</v>
      </c>
      <c r="C70" s="207" t="s">
        <v>845</v>
      </c>
      <c r="D70" s="207" t="s">
        <v>73</v>
      </c>
      <c r="E70" s="125" t="s">
        <v>846</v>
      </c>
      <c r="F70" s="125" t="s">
        <v>847</v>
      </c>
      <c r="G70" s="125" t="s">
        <v>848</v>
      </c>
      <c r="H70" s="208">
        <v>14300</v>
      </c>
      <c r="I70" s="208">
        <v>10000</v>
      </c>
      <c r="J70" s="208"/>
      <c r="K70" s="208"/>
      <c r="L70" s="209">
        <f t="shared" si="1"/>
        <v>69.930069930069934</v>
      </c>
      <c r="M70" s="210"/>
      <c r="N70" s="211">
        <v>4</v>
      </c>
      <c r="O70" s="211">
        <v>2</v>
      </c>
      <c r="P70" s="211"/>
      <c r="Q70" s="263"/>
      <c r="R70" s="125"/>
      <c r="S70" s="101" t="s">
        <v>849</v>
      </c>
    </row>
    <row r="71" spans="1:19" s="102" customFormat="1" ht="56.25">
      <c r="A71" s="15" t="s">
        <v>850</v>
      </c>
      <c r="B71" s="125" t="s">
        <v>298</v>
      </c>
      <c r="C71" s="207" t="s">
        <v>851</v>
      </c>
      <c r="D71" s="207" t="s">
        <v>20</v>
      </c>
      <c r="E71" s="125" t="s">
        <v>160</v>
      </c>
      <c r="F71" s="125" t="s">
        <v>852</v>
      </c>
      <c r="G71" s="125" t="s">
        <v>853</v>
      </c>
      <c r="H71" s="208">
        <v>17650</v>
      </c>
      <c r="I71" s="208">
        <v>3500</v>
      </c>
      <c r="J71" s="208"/>
      <c r="K71" s="208"/>
      <c r="L71" s="209">
        <f t="shared" si="1"/>
        <v>19.830028328611899</v>
      </c>
      <c r="M71" s="210"/>
      <c r="N71" s="211" t="s">
        <v>43</v>
      </c>
      <c r="O71" s="211" t="s">
        <v>43</v>
      </c>
      <c r="P71" s="211"/>
      <c r="Q71" s="263"/>
      <c r="R71" s="125"/>
      <c r="S71" s="268" t="s">
        <v>346</v>
      </c>
    </row>
    <row r="72" spans="1:19" s="102" customFormat="1" ht="101.25">
      <c r="A72" s="22" t="s">
        <v>854</v>
      </c>
      <c r="B72" s="183" t="s">
        <v>303</v>
      </c>
      <c r="C72" s="111" t="s">
        <v>855</v>
      </c>
      <c r="D72" s="141" t="s">
        <v>73</v>
      </c>
      <c r="E72" s="110" t="s">
        <v>856</v>
      </c>
      <c r="F72" s="110" t="s">
        <v>857</v>
      </c>
      <c r="G72" s="110" t="s">
        <v>858</v>
      </c>
      <c r="H72" s="112">
        <v>19760</v>
      </c>
      <c r="I72" s="112">
        <v>12000</v>
      </c>
      <c r="J72" s="112"/>
      <c r="K72" s="142"/>
      <c r="L72" s="113">
        <f t="shared" ref="L72" si="2">(I72*100/H72)</f>
        <v>60.728744939271252</v>
      </c>
      <c r="M72" s="143"/>
      <c r="N72" s="115">
        <v>4</v>
      </c>
      <c r="O72" s="115">
        <v>4</v>
      </c>
      <c r="P72" s="115"/>
      <c r="Q72" s="240"/>
      <c r="R72" s="124"/>
      <c r="S72" s="118" t="s">
        <v>859</v>
      </c>
    </row>
    <row r="73" spans="1:19" s="102" customFormat="1" ht="56.25">
      <c r="A73" s="15">
        <v>71</v>
      </c>
      <c r="B73" s="125" t="s">
        <v>308</v>
      </c>
      <c r="C73" s="213" t="s">
        <v>860</v>
      </c>
      <c r="D73" s="213" t="s">
        <v>73</v>
      </c>
      <c r="E73" s="214" t="s">
        <v>861</v>
      </c>
      <c r="F73" s="214" t="s">
        <v>862</v>
      </c>
      <c r="G73" s="214" t="s">
        <v>863</v>
      </c>
      <c r="H73" s="215">
        <v>18300</v>
      </c>
      <c r="I73" s="215">
        <v>12000</v>
      </c>
      <c r="J73" s="215"/>
      <c r="K73" s="215"/>
      <c r="L73" s="216">
        <f t="shared" ref="L73:L74" si="3">(I73*100/H73)</f>
        <v>65.573770491803273</v>
      </c>
      <c r="M73" s="217"/>
      <c r="N73" s="218">
        <v>4</v>
      </c>
      <c r="O73" s="218">
        <v>4</v>
      </c>
      <c r="P73" s="218"/>
      <c r="Q73" s="264"/>
      <c r="R73" s="125"/>
      <c r="S73" s="118" t="s">
        <v>864</v>
      </c>
    </row>
    <row r="74" spans="1:19" s="102" customFormat="1" ht="68.25" thickBot="1">
      <c r="A74" s="15">
        <v>72</v>
      </c>
      <c r="B74" s="125" t="s">
        <v>314</v>
      </c>
      <c r="C74" s="213" t="s">
        <v>865</v>
      </c>
      <c r="D74" s="213" t="s">
        <v>73</v>
      </c>
      <c r="E74" s="214" t="s">
        <v>21</v>
      </c>
      <c r="F74" s="214" t="s">
        <v>866</v>
      </c>
      <c r="G74" s="214" t="s">
        <v>867</v>
      </c>
      <c r="H74" s="237">
        <v>10100</v>
      </c>
      <c r="I74" s="237">
        <v>7000</v>
      </c>
      <c r="J74" s="215"/>
      <c r="K74" s="215"/>
      <c r="L74" s="275">
        <f t="shared" si="3"/>
        <v>69.306930693069305</v>
      </c>
      <c r="M74" s="276"/>
      <c r="N74" s="277">
        <v>4</v>
      </c>
      <c r="O74" s="277">
        <v>1</v>
      </c>
      <c r="P74" s="277"/>
      <c r="Q74" s="279"/>
      <c r="R74" s="278"/>
      <c r="S74" s="118" t="s">
        <v>864</v>
      </c>
    </row>
    <row r="75" spans="1:19" ht="13.5" customHeight="1" thickBot="1">
      <c r="A75" s="338"/>
      <c r="B75" s="339"/>
      <c r="C75" s="339"/>
      <c r="D75" s="339"/>
      <c r="E75" s="339"/>
      <c r="F75" s="339"/>
      <c r="G75" s="340"/>
      <c r="H75" s="234">
        <f>SUM(H2:H74)</f>
        <v>1803045</v>
      </c>
      <c r="I75" s="234">
        <f>SUM(I2:I74)</f>
        <v>759046.5</v>
      </c>
      <c r="J75" s="66"/>
      <c r="K75" s="66"/>
      <c r="L75" s="316"/>
      <c r="M75" s="317"/>
      <c r="N75" s="317"/>
      <c r="O75" s="317"/>
      <c r="P75" s="317"/>
      <c r="Q75" s="317"/>
      <c r="R75" s="317"/>
      <c r="S75" s="318"/>
    </row>
    <row r="76" spans="1:19">
      <c r="H76" s="233" t="s">
        <v>43</v>
      </c>
      <c r="I76" s="233" t="s">
        <v>43</v>
      </c>
    </row>
  </sheetData>
  <mergeCells count="3">
    <mergeCell ref="A1:S1"/>
    <mergeCell ref="A75:G75"/>
    <mergeCell ref="L75:S75"/>
  </mergeCells>
  <pageMargins left="0.31496062992125984" right="0.31496062992125984" top="0.35433070866141736" bottom="0.35433070866141736" header="0.31496062992125984" footer="0.31496062992125984"/>
  <pageSetup paperSize="9" orientation="landscape" r:id="rId1"/>
  <headerFooter>
    <oddFooter>&amp;C&amp;P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activeCell="H3" sqref="H3"/>
    </sheetView>
  </sheetViews>
  <sheetFormatPr defaultRowHeight="12.75"/>
  <cols>
    <col min="1" max="1" width="4.85546875" customWidth="1"/>
    <col min="2" max="2" width="32.42578125" customWidth="1"/>
    <col min="3" max="3" width="13.85546875" customWidth="1"/>
    <col min="4" max="4" width="31.7109375" customWidth="1"/>
    <col min="5" max="5" width="17.140625" customWidth="1"/>
  </cols>
  <sheetData>
    <row r="1" spans="1:5" s="1" customFormat="1" ht="81.75" customHeight="1" thickBot="1">
      <c r="A1" s="341" t="s">
        <v>876</v>
      </c>
      <c r="B1" s="342"/>
      <c r="C1" s="342"/>
      <c r="D1" s="342"/>
      <c r="E1" s="343"/>
    </row>
    <row r="2" spans="1:5" s="1" customFormat="1" ht="69" customHeight="1" thickBot="1">
      <c r="A2" s="19" t="s">
        <v>346</v>
      </c>
      <c r="B2" s="312" t="s">
        <v>1</v>
      </c>
      <c r="C2" s="312" t="s">
        <v>3</v>
      </c>
      <c r="D2" s="312" t="s">
        <v>4</v>
      </c>
      <c r="E2" s="13" t="s">
        <v>877</v>
      </c>
    </row>
    <row r="3" spans="1:5" ht="68.25" customHeight="1">
      <c r="A3" s="304" t="s">
        <v>18</v>
      </c>
      <c r="B3" s="305" t="s">
        <v>166</v>
      </c>
      <c r="C3" s="306" t="s">
        <v>167</v>
      </c>
      <c r="D3" s="306" t="s">
        <v>171</v>
      </c>
      <c r="E3" s="307" t="s">
        <v>875</v>
      </c>
    </row>
    <row r="4" spans="1:5" ht="63.75" customHeight="1">
      <c r="A4" s="304" t="s">
        <v>25</v>
      </c>
      <c r="B4" s="305" t="s">
        <v>188</v>
      </c>
      <c r="C4" s="306" t="s">
        <v>167</v>
      </c>
      <c r="D4" s="306" t="s">
        <v>191</v>
      </c>
      <c r="E4" s="307" t="s">
        <v>875</v>
      </c>
    </row>
    <row r="5" spans="1:5" ht="54" customHeight="1">
      <c r="A5" s="304" t="s">
        <v>28</v>
      </c>
      <c r="B5" s="308" t="s">
        <v>201</v>
      </c>
      <c r="C5" s="309" t="s">
        <v>202</v>
      </c>
      <c r="D5" s="309" t="s">
        <v>203</v>
      </c>
      <c r="E5" s="307" t="s">
        <v>875</v>
      </c>
    </row>
    <row r="6" spans="1:5" ht="38.25">
      <c r="A6" s="304" t="s">
        <v>31</v>
      </c>
      <c r="B6" s="308" t="s">
        <v>224</v>
      </c>
      <c r="C6" s="309" t="s">
        <v>225</v>
      </c>
      <c r="D6" s="309" t="s">
        <v>226</v>
      </c>
      <c r="E6" s="307" t="s">
        <v>875</v>
      </c>
    </row>
    <row r="7" spans="1:5" ht="69" customHeight="1">
      <c r="A7" s="304" t="s">
        <v>38</v>
      </c>
      <c r="B7" s="305" t="s">
        <v>341</v>
      </c>
      <c r="C7" s="306" t="s">
        <v>310</v>
      </c>
      <c r="D7" s="306" t="s">
        <v>344</v>
      </c>
      <c r="E7" s="307" t="s">
        <v>875</v>
      </c>
    </row>
    <row r="8" spans="1:5" ht="70.5" customHeight="1">
      <c r="A8" s="304" t="s">
        <v>46</v>
      </c>
      <c r="B8" s="308" t="s">
        <v>350</v>
      </c>
      <c r="C8" s="309" t="s">
        <v>160</v>
      </c>
      <c r="D8" s="309" t="s">
        <v>355</v>
      </c>
      <c r="E8" s="307" t="s">
        <v>875</v>
      </c>
    </row>
    <row r="9" spans="1:5" ht="89.25" customHeight="1">
      <c r="A9" s="304" t="s">
        <v>53</v>
      </c>
      <c r="B9" s="308" t="s">
        <v>365</v>
      </c>
      <c r="C9" s="309" t="s">
        <v>40</v>
      </c>
      <c r="D9" s="309" t="s">
        <v>367</v>
      </c>
      <c r="E9" s="307" t="s">
        <v>875</v>
      </c>
    </row>
    <row r="10" spans="1:5" ht="74.25" customHeight="1">
      <c r="A10" s="304" t="s">
        <v>56</v>
      </c>
      <c r="B10" s="308" t="s">
        <v>537</v>
      </c>
      <c r="C10" s="309" t="s">
        <v>40</v>
      </c>
      <c r="D10" s="309" t="s">
        <v>538</v>
      </c>
      <c r="E10" s="307" t="s">
        <v>875</v>
      </c>
    </row>
    <row r="11" spans="1:5" ht="77.25" customHeight="1">
      <c r="A11" s="304" t="s">
        <v>60</v>
      </c>
      <c r="B11" s="305" t="s">
        <v>615</v>
      </c>
      <c r="C11" s="306" t="s">
        <v>616</v>
      </c>
      <c r="D11" s="306" t="s">
        <v>617</v>
      </c>
      <c r="E11" s="307" t="s">
        <v>875</v>
      </c>
    </row>
    <row r="12" spans="1:5" ht="101.25" customHeight="1">
      <c r="A12" s="304" t="s">
        <v>62</v>
      </c>
      <c r="B12" s="305" t="s">
        <v>671</v>
      </c>
      <c r="C12" s="306" t="s">
        <v>21</v>
      </c>
      <c r="D12" s="306" t="s">
        <v>672</v>
      </c>
      <c r="E12" s="307" t="s">
        <v>875</v>
      </c>
    </row>
    <row r="13" spans="1:5" ht="78" customHeight="1">
      <c r="A13" s="304" t="s">
        <v>64</v>
      </c>
      <c r="B13" s="310" t="s">
        <v>707</v>
      </c>
      <c r="C13" s="311" t="s">
        <v>118</v>
      </c>
      <c r="D13" s="311" t="s">
        <v>708</v>
      </c>
      <c r="E13" s="307" t="s">
        <v>875</v>
      </c>
    </row>
    <row r="14" spans="1:5" ht="38.25">
      <c r="A14" s="304" t="s">
        <v>67</v>
      </c>
      <c r="B14" s="310" t="s">
        <v>755</v>
      </c>
      <c r="C14" s="311" t="s">
        <v>756</v>
      </c>
      <c r="D14" s="311" t="s">
        <v>757</v>
      </c>
      <c r="E14" s="307" t="s">
        <v>875</v>
      </c>
    </row>
    <row r="15" spans="1:5" ht="81.75" customHeight="1">
      <c r="A15" s="304" t="s">
        <v>69</v>
      </c>
      <c r="B15" s="310" t="s">
        <v>777</v>
      </c>
      <c r="C15" s="311" t="s">
        <v>778</v>
      </c>
      <c r="D15" s="311" t="s">
        <v>779</v>
      </c>
      <c r="E15" s="307" t="s">
        <v>875</v>
      </c>
    </row>
    <row r="16" spans="1:5" ht="84" customHeight="1">
      <c r="A16" s="304" t="s">
        <v>71</v>
      </c>
      <c r="B16" s="310" t="s">
        <v>777</v>
      </c>
      <c r="C16" s="311" t="s">
        <v>778</v>
      </c>
      <c r="D16" s="311" t="s">
        <v>782</v>
      </c>
      <c r="E16" s="307" t="s">
        <v>875</v>
      </c>
    </row>
    <row r="17" spans="1:5" ht="77.25" customHeight="1">
      <c r="A17" s="304" t="s">
        <v>78</v>
      </c>
      <c r="B17" s="310" t="s">
        <v>851</v>
      </c>
      <c r="C17" s="311" t="s">
        <v>160</v>
      </c>
      <c r="D17" s="311" t="s">
        <v>852</v>
      </c>
      <c r="E17" s="307" t="s">
        <v>875</v>
      </c>
    </row>
  </sheetData>
  <mergeCells count="1">
    <mergeCell ref="A1:E1"/>
  </mergeCells>
  <pageMargins left="0.11811023622047245" right="0.11811023622047245" top="0.35433070866141736" bottom="0.35433070866141736" header="0.31496062992125984" footer="0.31496062992125984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4789561B26E1346878859980963432D" ma:contentTypeVersion="5" ma:contentTypeDescription="Utwórz nowy dokument." ma:contentTypeScope="" ma:versionID="ba429b1fb66d697cb7298b94997c643d">
  <xsd:schema xmlns:xsd="http://www.w3.org/2001/XMLSchema" xmlns:xs="http://www.w3.org/2001/XMLSchema" xmlns:p="http://schemas.microsoft.com/office/2006/metadata/properties" xmlns:ns3="7c6cf09b-cc61-4cb9-b6cd-8ef0e7ec3519" xmlns:ns4="6f0b49af-81dc-48d5-9933-dd0e604e99be" targetNamespace="http://schemas.microsoft.com/office/2006/metadata/properties" ma:root="true" ma:fieldsID="d08948a13602cb11a9234c7d1f85f7d4" ns3:_="" ns4:_="">
    <xsd:import namespace="7c6cf09b-cc61-4cb9-b6cd-8ef0e7ec3519"/>
    <xsd:import namespace="6f0b49af-81dc-48d5-9933-dd0e604e99b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6cf09b-cc61-4cb9-b6cd-8ef0e7ec351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0b49af-81dc-48d5-9933-dd0e604e99b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krót wskazówki dotyczącej udostępniania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BA679C9-2D36-4236-AEDC-5CD95AACA72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F74AD0D-7E75-430E-9D82-71A97EAB6D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6cf09b-cc61-4cb9-b6cd-8ef0e7ec3519"/>
    <ds:schemaRef ds:uri="6f0b49af-81dc-48d5-9933-dd0e604e99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2AFF5C8-3C7C-4C05-B4D1-4EB2C9C97662}">
  <ds:schemaRefs>
    <ds:schemaRef ds:uri="http://purl.org/dc/dcmitype/"/>
    <ds:schemaRef ds:uri="6f0b49af-81dc-48d5-9933-dd0e604e99be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7c6cf09b-cc61-4cb9-b6cd-8ef0e7ec3519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8</vt:i4>
      </vt:variant>
      <vt:variant>
        <vt:lpstr>Zakresy nazwane</vt:lpstr>
      </vt:variant>
      <vt:variant>
        <vt:i4>7</vt:i4>
      </vt:variant>
    </vt:vector>
  </HeadingPairs>
  <TitlesOfParts>
    <vt:vector size="15" baseType="lpstr">
      <vt:lpstr>zestawienie całe</vt:lpstr>
      <vt:lpstr>wydawnictwa</vt:lpstr>
      <vt:lpstr>muzyka</vt:lpstr>
      <vt:lpstr>teatr</vt:lpstr>
      <vt:lpstr>sztuki wizualne</vt:lpstr>
      <vt:lpstr>dziedzictwo</vt:lpstr>
      <vt:lpstr>upowszechnianie</vt:lpstr>
      <vt:lpstr>lista ofert - rezygnacja</vt:lpstr>
      <vt:lpstr>dziedzictwo!Tytuły_wydruku</vt:lpstr>
      <vt:lpstr>muzyka!Tytuły_wydruku</vt:lpstr>
      <vt:lpstr>'sztuki wizualne'!Tytuły_wydruku</vt:lpstr>
      <vt:lpstr>teatr!Tytuły_wydruku</vt:lpstr>
      <vt:lpstr>upowszechnianie!Tytuły_wydruku</vt:lpstr>
      <vt:lpstr>wydawnictwa!Tytuły_wydruku</vt:lpstr>
      <vt:lpstr>'zestawienie całe'!Tytuły_wydruku</vt:lpstr>
    </vt:vector>
  </TitlesOfParts>
  <Manager/>
  <Company>Urząd Marszałkowski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Przemek</dc:creator>
  <cp:keywords/>
  <dc:description/>
  <cp:lastModifiedBy>Sukiennik Agnieszka</cp:lastModifiedBy>
  <cp:revision/>
  <cp:lastPrinted>2020-06-23T13:45:04Z</cp:lastPrinted>
  <dcterms:created xsi:type="dcterms:W3CDTF">2004-02-16T08:00:43Z</dcterms:created>
  <dcterms:modified xsi:type="dcterms:W3CDTF">2020-07-02T09:32:44Z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0x01010094789561B26E1346878859980963432D</vt:lpwstr>
  </property>
</Properties>
</file>