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Karta oceny-zadanie 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3" i="1" l="1"/>
  <c r="H15" i="1" s="1"/>
</calcChain>
</file>

<file path=xl/sharedStrings.xml><?xml version="1.0" encoding="utf-8"?>
<sst xmlns="http://schemas.openxmlformats.org/spreadsheetml/2006/main" count="26" uniqueCount="24">
  <si>
    <t>Lp.</t>
  </si>
  <si>
    <t>Nazwa podmiotu</t>
  </si>
  <si>
    <t>Tytuł zadania</t>
  </si>
  <si>
    <t>Łącznie</t>
  </si>
  <si>
    <t>Uwagi</t>
  </si>
  <si>
    <t>1.</t>
  </si>
  <si>
    <t xml:space="preserve">                                                                                                                         </t>
  </si>
  <si>
    <t xml:space="preserve">      Kryteria i punktacja</t>
  </si>
  <si>
    <t>0-6</t>
  </si>
  <si>
    <t>merytoryczne</t>
  </si>
  <si>
    <t>formalne</t>
  </si>
  <si>
    <t>0-1</t>
  </si>
  <si>
    <t>Zadanie w zakresie ratownictwa wodnego</t>
  </si>
  <si>
    <t>Zadanie w zakresie ratownictwa górskiego</t>
  </si>
  <si>
    <t>Zadanie w zakresie ratownictwa Górskiego</t>
  </si>
  <si>
    <t xml:space="preserve">  Zadanie w zakresie ratownictwa wodnego -Zapewnienie bezpieczeństwa osobom przebywającym nad wodą</t>
  </si>
  <si>
    <t>Proponowana kwota dotacji</t>
  </si>
  <si>
    <t>Śląskie Wodne Ochotnicze Pogotowie Ratunkowe, Katowice</t>
  </si>
  <si>
    <t>Beskidzkie Wodne Ochotnicze Pogotowie Ratunkowe, Bielsko-Biała</t>
  </si>
  <si>
    <t>Grupa Regionalna Górskiego Ochotniczego Pogotowia Ratunkowego, Grupa Jurajska, Kroczyce</t>
  </si>
  <si>
    <t>Górskie Ochotnicze Pogotowie Ratunkowe, Grupa Regionalna GOPR Grupa Beskidzka, Szczyrk</t>
  </si>
  <si>
    <t>RAZEM</t>
  </si>
  <si>
    <t>Zestawienie ofert dofinansowanych na zadanie  publiczne Województwa Śląskiego w dziedzinie bezpieczeństwa publicznego realizowanych w terminie od 01.03.2021 do 17.12.2021 roku.</t>
  </si>
  <si>
    <t>Załącznik nr 2 do Uchwały Zarządu Województwa Śląskiego nr 468/213/VI/2021 z dnia 24.02.2021r.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</si>
</sst>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.5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/>
    <xf numFmtId="0" fontId="0" fillId="0" borderId="0" xfId="0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2" xfId="0" applyFont="1" applyBorder="1"/>
    <xf numFmtId="0" fontId="3" fillId="0" borderId="2" xfId="0" applyFont="1" applyBorder="1" applyAlignment="1">
      <alignment horizontal="left" vertical="center" wrapText="1"/>
    </xf>
    <xf numFmtId="43" fontId="5" fillId="0" borderId="1" xfId="1" applyFont="1" applyBorder="1"/>
    <xf numFmtId="43" fontId="5" fillId="0" borderId="2" xfId="1" applyFont="1" applyBorder="1"/>
    <xf numFmtId="0" fontId="3" fillId="0" borderId="1" xfId="0" applyFont="1" applyBorder="1" applyAlignment="1">
      <alignment horizontal="center" vertical="center"/>
    </xf>
    <xf numFmtId="43" fontId="6" fillId="0" borderId="1" xfId="1" applyFont="1" applyBorder="1" applyAlignment="1">
      <alignment wrapText="1"/>
    </xf>
    <xf numFmtId="43" fontId="3" fillId="0" borderId="1" xfId="0" applyNumberFormat="1" applyFont="1" applyBorder="1"/>
    <xf numFmtId="0" fontId="2" fillId="0" borderId="0" xfId="0" applyFont="1" applyBorder="1" applyAlignment="1">
      <alignment horizontal="center" vertical="center" wrapText="1"/>
    </xf>
    <xf numFmtId="43" fontId="1" fillId="0" borderId="0" xfId="0" applyNumberFormat="1" applyFont="1"/>
    <xf numFmtId="0" fontId="1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0</xdr:row>
      <xdr:rowOff>180975</xdr:rowOff>
    </xdr:from>
    <xdr:to>
      <xdr:col>1</xdr:col>
      <xdr:colOff>1317913</xdr:colOff>
      <xdr:row>0</xdr:row>
      <xdr:rowOff>638175</xdr:rowOff>
    </xdr:to>
    <xdr:pic>
      <xdr:nvPicPr>
        <xdr:cNvPr id="9" name="Obraz 2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6" y="180975"/>
          <a:ext cx="1349951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zoomScale="110" zoomScaleNormal="110" workbookViewId="0">
      <selection activeCell="C3" sqref="C3:C5"/>
    </sheetView>
  </sheetViews>
  <sheetFormatPr defaultRowHeight="15" x14ac:dyDescent="0.25"/>
  <cols>
    <col min="1" max="1" width="5.140625" customWidth="1"/>
    <col min="2" max="2" width="25.140625" customWidth="1"/>
    <col min="3" max="3" width="27.140625" customWidth="1"/>
    <col min="7" max="8" width="23.5703125" customWidth="1"/>
  </cols>
  <sheetData>
    <row r="1" spans="1:9" ht="75" customHeight="1" x14ac:dyDescent="0.25">
      <c r="A1" s="29" t="s">
        <v>6</v>
      </c>
      <c r="B1" s="30"/>
      <c r="C1" s="31" t="s">
        <v>22</v>
      </c>
      <c r="D1" s="31"/>
      <c r="E1" s="31"/>
      <c r="F1" s="31"/>
      <c r="G1" s="32"/>
      <c r="H1" s="18" t="s">
        <v>23</v>
      </c>
      <c r="I1" s="2"/>
    </row>
    <row r="2" spans="1:9" ht="26.25" customHeight="1" x14ac:dyDescent="0.25">
      <c r="A2" s="35"/>
      <c r="B2" s="36"/>
      <c r="C2" s="36"/>
      <c r="D2" s="36"/>
      <c r="E2" s="36"/>
      <c r="F2" s="36"/>
      <c r="G2" s="36"/>
      <c r="H2" s="37"/>
      <c r="I2" s="2"/>
    </row>
    <row r="3" spans="1:9" ht="41.25" customHeight="1" x14ac:dyDescent="0.25">
      <c r="A3" s="33" t="s">
        <v>0</v>
      </c>
      <c r="B3" s="28" t="s">
        <v>1</v>
      </c>
      <c r="C3" s="28" t="s">
        <v>2</v>
      </c>
      <c r="D3" s="28" t="s">
        <v>7</v>
      </c>
      <c r="E3" s="28"/>
      <c r="F3" s="28"/>
      <c r="G3" s="28" t="s">
        <v>4</v>
      </c>
      <c r="H3" s="21" t="s">
        <v>16</v>
      </c>
    </row>
    <row r="4" spans="1:9" ht="80.25" customHeight="1" x14ac:dyDescent="0.25">
      <c r="A4" s="33"/>
      <c r="B4" s="28"/>
      <c r="C4" s="28"/>
      <c r="D4" s="10" t="s">
        <v>10</v>
      </c>
      <c r="E4" s="10" t="s">
        <v>9</v>
      </c>
      <c r="F4" s="34" t="s">
        <v>3</v>
      </c>
      <c r="G4" s="28"/>
      <c r="H4" s="22"/>
    </row>
    <row r="5" spans="1:9" ht="35.25" customHeight="1" x14ac:dyDescent="0.25">
      <c r="A5" s="33"/>
      <c r="B5" s="28"/>
      <c r="C5" s="28"/>
      <c r="D5" s="9" t="s">
        <v>11</v>
      </c>
      <c r="E5" s="9" t="s">
        <v>8</v>
      </c>
      <c r="F5" s="34"/>
      <c r="G5" s="28"/>
      <c r="H5" s="23"/>
    </row>
    <row r="6" spans="1:9" ht="35.25" customHeight="1" x14ac:dyDescent="0.25">
      <c r="A6" s="25" t="s">
        <v>12</v>
      </c>
      <c r="B6" s="26"/>
      <c r="C6" s="26"/>
      <c r="D6" s="26"/>
      <c r="E6" s="26"/>
      <c r="F6" s="26"/>
      <c r="G6" s="26"/>
      <c r="H6" s="27"/>
    </row>
    <row r="7" spans="1:9" ht="45" x14ac:dyDescent="0.25">
      <c r="A7" s="15" t="s">
        <v>5</v>
      </c>
      <c r="B7" s="6" t="s">
        <v>17</v>
      </c>
      <c r="C7" s="3" t="s">
        <v>12</v>
      </c>
      <c r="D7" s="5">
        <v>1</v>
      </c>
      <c r="E7" s="1">
        <v>6</v>
      </c>
      <c r="F7" s="1">
        <v>7</v>
      </c>
      <c r="G7" s="8"/>
      <c r="H7" s="16">
        <v>170000</v>
      </c>
    </row>
    <row r="8" spans="1:9" ht="63" customHeight="1" x14ac:dyDescent="0.25">
      <c r="A8" s="15">
        <v>2</v>
      </c>
      <c r="B8" s="7" t="s">
        <v>18</v>
      </c>
      <c r="C8" s="4" t="s">
        <v>15</v>
      </c>
      <c r="D8" s="1">
        <v>1</v>
      </c>
      <c r="E8" s="1">
        <v>6</v>
      </c>
      <c r="F8" s="1">
        <v>7</v>
      </c>
      <c r="G8" s="8"/>
      <c r="H8" s="16">
        <v>170000</v>
      </c>
    </row>
    <row r="9" spans="1:9" x14ac:dyDescent="0.25">
      <c r="A9" s="1"/>
      <c r="B9" s="3"/>
      <c r="C9" s="13"/>
      <c r="D9" s="1"/>
      <c r="E9" s="1"/>
      <c r="F9" s="1"/>
      <c r="G9" s="1"/>
      <c r="H9" s="17">
        <f>SUM(H7:H8)</f>
        <v>340000</v>
      </c>
    </row>
    <row r="10" spans="1:9" ht="26.25" customHeight="1" x14ac:dyDescent="0.25">
      <c r="A10" s="25" t="s">
        <v>13</v>
      </c>
      <c r="B10" s="26"/>
      <c r="C10" s="26"/>
      <c r="D10" s="26"/>
      <c r="E10" s="26"/>
      <c r="F10" s="26"/>
      <c r="G10" s="26"/>
      <c r="H10" s="27"/>
    </row>
    <row r="11" spans="1:9" ht="72.75" customHeight="1" x14ac:dyDescent="0.25">
      <c r="A11" s="15">
        <v>1</v>
      </c>
      <c r="B11" s="6" t="s">
        <v>19</v>
      </c>
      <c r="C11" s="3" t="s">
        <v>14</v>
      </c>
      <c r="D11" s="1">
        <v>1</v>
      </c>
      <c r="E11" s="1">
        <v>6</v>
      </c>
      <c r="F11" s="1">
        <v>7</v>
      </c>
      <c r="G11" s="8"/>
      <c r="H11" s="16">
        <v>158000</v>
      </c>
    </row>
    <row r="12" spans="1:9" ht="60" x14ac:dyDescent="0.25">
      <c r="A12" s="15">
        <v>2</v>
      </c>
      <c r="B12" s="6" t="s">
        <v>20</v>
      </c>
      <c r="C12" s="3" t="s">
        <v>14</v>
      </c>
      <c r="D12" s="1">
        <v>1</v>
      </c>
      <c r="E12" s="1">
        <v>6</v>
      </c>
      <c r="F12" s="1">
        <v>7</v>
      </c>
      <c r="G12" s="8"/>
      <c r="H12" s="16">
        <v>342000</v>
      </c>
    </row>
    <row r="13" spans="1:9" x14ac:dyDescent="0.25">
      <c r="A13" s="11"/>
      <c r="B13" s="12"/>
      <c r="C13" s="14"/>
      <c r="D13" s="11"/>
      <c r="E13" s="11"/>
      <c r="F13" s="11"/>
      <c r="G13" s="11"/>
      <c r="H13" s="17">
        <f>SUM(H11:H12)</f>
        <v>500000</v>
      </c>
    </row>
    <row r="15" spans="1:9" x14ac:dyDescent="0.25">
      <c r="E15" s="24" t="s">
        <v>21</v>
      </c>
      <c r="F15" s="24"/>
      <c r="G15" s="20"/>
      <c r="H15" s="19">
        <f>H13+H9</f>
        <v>840000</v>
      </c>
    </row>
  </sheetData>
  <mergeCells count="13">
    <mergeCell ref="A1:B1"/>
    <mergeCell ref="C1:G1"/>
    <mergeCell ref="A3:A5"/>
    <mergeCell ref="B3:B5"/>
    <mergeCell ref="C3:C5"/>
    <mergeCell ref="D3:F3"/>
    <mergeCell ref="F4:F5"/>
    <mergeCell ref="G3:G5"/>
    <mergeCell ref="A2:H2"/>
    <mergeCell ref="H3:H5"/>
    <mergeCell ref="E15:F15"/>
    <mergeCell ref="A10:H10"/>
    <mergeCell ref="A6:H6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Karta oceny-zadanie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2021-02-26T07:18:50Z</dcterms:modified>
</cp:coreProperties>
</file>