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langowskai\Desktop\PR 2.01\"/>
    </mc:Choice>
  </mc:AlternateContent>
  <xr:revisionPtr revIDLastSave="0" documentId="8_{EFA0B2AD-332E-415B-96DE-BC6F818C513A}" xr6:coauthVersionLast="36" xr6:coauthVersionMax="36" xr10:uidLastSave="{00000000-0000-0000-0000-000000000000}"/>
  <bookViews>
    <workbookView xWindow="-108" yWindow="-108" windowWidth="23256" windowHeight="14016" xr2:uid="{00000000-000D-0000-FFFF-FFFF00000000}"/>
  </bookViews>
  <sheets>
    <sheet name="Arkusz1" sheetId="1" r:id="rId1"/>
    <sheet name="Arkusz2" sheetId="2" r:id="rId2"/>
  </sheets>
  <definedNames>
    <definedName name="_xlnm.Print_Area" localSheetId="0">Arkusz1!$A$1:$L$65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2" i="1" l="1"/>
  <c r="E71" i="1"/>
  <c r="T48" i="1"/>
  <c r="T47" i="1"/>
  <c r="T45" i="1"/>
  <c r="T43" i="1"/>
  <c r="W43" i="1"/>
  <c r="X41" i="1" l="1"/>
  <c r="E73" i="1" s="1"/>
  <c r="W41" i="1"/>
  <c r="S40" i="1" l="1"/>
  <c r="E72" i="1" s="1"/>
  <c r="O44" i="1" l="1"/>
  <c r="O45" i="1"/>
  <c r="N42" i="1"/>
  <c r="N41" i="1"/>
  <c r="N40" i="1"/>
  <c r="N45" i="1"/>
  <c r="N44" i="1"/>
  <c r="N43" i="1"/>
  <c r="T40" i="1"/>
  <c r="O43" i="1"/>
  <c r="O42" i="1"/>
  <c r="O41" i="1"/>
  <c r="O40" i="1"/>
  <c r="U45" i="1"/>
  <c r="U44" i="1"/>
  <c r="U43" i="1"/>
  <c r="U42" i="1"/>
  <c r="U41" i="1"/>
  <c r="U40" i="1"/>
  <c r="T44" i="1"/>
  <c r="T41" i="1"/>
  <c r="S45" i="1"/>
  <c r="S44" i="1"/>
  <c r="S43" i="1"/>
  <c r="S42" i="1"/>
  <c r="S41" i="1"/>
  <c r="X42" i="1" l="1"/>
  <c r="X43" i="1"/>
  <c r="W42" i="1"/>
  <c r="N46" i="1"/>
  <c r="R40" i="1"/>
  <c r="E65" i="1" s="1"/>
  <c r="W40" i="1"/>
  <c r="X40" i="1"/>
  <c r="R41" i="1"/>
  <c r="E66" i="1" s="1"/>
  <c r="R42" i="1"/>
  <c r="E67" i="1" s="1"/>
  <c r="R43" i="1"/>
  <c r="E68" i="1" s="1"/>
  <c r="R44" i="1"/>
  <c r="E69" i="1" s="1"/>
  <c r="R45" i="1"/>
  <c r="E70" i="1" s="1"/>
  <c r="B1" i="2" l="1"/>
  <c r="R46" i="1" l="1"/>
  <c r="E74" i="1" s="1"/>
  <c r="X46" i="1"/>
  <c r="W46" i="1"/>
  <c r="S46" i="1"/>
  <c r="M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author>
  </authors>
  <commentList>
    <comment ref="E14" authorId="0" shapeId="0" xr:uid="{00000000-0006-0000-0000-000001000000}">
      <text>
        <r>
          <rPr>
            <b/>
            <sz val="9"/>
            <color indexed="81"/>
            <rFont val="Tahoma"/>
            <family val="2"/>
            <charset val="238"/>
          </rPr>
          <t>SA:</t>
        </r>
        <r>
          <rPr>
            <sz val="9"/>
            <color indexed="81"/>
            <rFont val="Tahoma"/>
            <family val="2"/>
            <charset val="238"/>
          </rPr>
          <t xml:space="preserve">
</t>
        </r>
        <r>
          <rPr>
            <b/>
            <sz val="14"/>
            <color indexed="81"/>
            <rFont val="Tahoma"/>
            <family val="2"/>
            <charset val="238"/>
          </rPr>
          <t>Numer rejestrowy BDO OBOWIĄZKOWY!!!!</t>
        </r>
      </text>
    </comment>
  </commentList>
</comments>
</file>

<file path=xl/sharedStrings.xml><?xml version="1.0" encoding="utf-8"?>
<sst xmlns="http://schemas.openxmlformats.org/spreadsheetml/2006/main" count="114" uniqueCount="77">
  <si>
    <t>Adresat</t>
  </si>
  <si>
    <t>MARSZAŁEK WOJEWÓDZTWA</t>
  </si>
  <si>
    <t>Rok kalendarzowy</t>
  </si>
  <si>
    <t>Imię i nazwisko lub nazwa podmiotu</t>
  </si>
  <si>
    <t>Województwo</t>
  </si>
  <si>
    <t>Powiat</t>
  </si>
  <si>
    <t>Gmina</t>
  </si>
  <si>
    <t>Miejscowość</t>
  </si>
  <si>
    <t xml:space="preserve">Ulica </t>
  </si>
  <si>
    <t xml:space="preserve">Kod pocztowy </t>
  </si>
  <si>
    <t>Nr domu</t>
  </si>
  <si>
    <t>Nr lokalu</t>
  </si>
  <si>
    <t>Telefon służbowy</t>
  </si>
  <si>
    <t>E-mail służbowy</t>
  </si>
  <si>
    <t xml:space="preserve">3. Dane osoby sporządzającej </t>
  </si>
  <si>
    <t xml:space="preserve">Imię </t>
  </si>
  <si>
    <t>Nazwisko</t>
  </si>
  <si>
    <t>Data [DD/MM/RRRR]</t>
  </si>
  <si>
    <t>Tworzywa sztuczne</t>
  </si>
  <si>
    <t>Aluminium</t>
  </si>
  <si>
    <t>Stal,</t>
  </si>
  <si>
    <t>w tym blacha stalowa</t>
  </si>
  <si>
    <t>Szkło</t>
  </si>
  <si>
    <t>Drewno</t>
  </si>
  <si>
    <t>ogółem</t>
  </si>
  <si>
    <t>w danym roku kalendarzowym</t>
  </si>
  <si>
    <t xml:space="preserve">Tworzywa sztuczne </t>
  </si>
  <si>
    <t xml:space="preserve">Aluminium </t>
  </si>
  <si>
    <t>Objaśnienia:
1) Należy wypełnić niezależnie od rodzaju prowadzonej działalności wymagającej składania sprawozdania. 
2) O ile został nadany.
3) Należy zaznaczyć odpowiedni kwadrat symbolem X.
4) O ile osoba podpisująca posiada pieczątkę.</t>
  </si>
  <si>
    <t>Rodzaj opakowania, 
z którego powstał odpad</t>
  </si>
  <si>
    <t xml:space="preserve">Masa wprowadzonych do obrotu 
opakowań4) [Mg]:
</t>
  </si>
  <si>
    <t>Masa wprowadzonych do obrotu 
opakowań4) [Mg]:</t>
  </si>
  <si>
    <t xml:space="preserve">Stal,w tym blacha stalowa </t>
  </si>
  <si>
    <t>Papier i tektura</t>
  </si>
  <si>
    <t xml:space="preserve">Rodzaj opakowania, 
z którego powstał odpad
</t>
  </si>
  <si>
    <t>Stal,w tym blacha stalowa</t>
  </si>
  <si>
    <t>4.2</t>
  </si>
  <si>
    <t>suma</t>
  </si>
  <si>
    <t>odzysk</t>
  </si>
  <si>
    <t>recykling</t>
  </si>
  <si>
    <t>Nr BDO</t>
  </si>
  <si>
    <t>rec. z rozp. wiel.</t>
  </si>
  <si>
    <t>rec. z rozp. nieb.</t>
  </si>
  <si>
    <t>4.3 rec</t>
  </si>
  <si>
    <t>4.4 rec</t>
  </si>
  <si>
    <t>Odzysk Nieb.</t>
  </si>
  <si>
    <t>Odzysk Wielom.</t>
  </si>
  <si>
    <t>Śląskiego</t>
  </si>
  <si>
    <t>Kwota za kampanie edukacyjne wyliczona na podstawie zakupionych opakowań w roku 2018 w wysokości 2% wartości netto</t>
  </si>
  <si>
    <t>Tabela 5.2. Informacja o masie opakowań wielomateriałowych, w których zostały wprowadzone do obrotu produkty, masie poddanych odzyskowi i recyklingowi odpadów po opakowaniach wielomateriałowych oraz osiągniętych poziomach odzysku i recyklingu odpadów po tych opakowaniach1), 2)</t>
  </si>
  <si>
    <t>tworzywo sztuczne</t>
  </si>
  <si>
    <t>Wielomateriałowe</t>
  </si>
  <si>
    <t>Stal</t>
  </si>
  <si>
    <t>Tabela 7. Informacja o wysokości należnej opłaty produktowej</t>
  </si>
  <si>
    <t>Recykling Ogółem</t>
  </si>
  <si>
    <t>Łączna opłata produktowa [zł]</t>
  </si>
  <si>
    <t>5.1</t>
  </si>
  <si>
    <t>Pozostałe</t>
  </si>
  <si>
    <t>Rodzaj opakowania</t>
  </si>
  <si>
    <r>
      <t>1. Podmiot składający sprawozdanie</t>
    </r>
    <r>
      <rPr>
        <vertAlign val="superscript"/>
        <sz val="11"/>
        <color theme="1"/>
        <rFont val="Arial"/>
        <family val="2"/>
        <charset val="238"/>
      </rPr>
      <t>1)</t>
    </r>
  </si>
  <si>
    <r>
      <t>NIP</t>
    </r>
    <r>
      <rPr>
        <vertAlign val="superscript"/>
        <sz val="11"/>
        <color theme="1"/>
        <rFont val="Arial"/>
        <family val="2"/>
        <charset val="238"/>
      </rPr>
      <t>2)</t>
    </r>
  </si>
  <si>
    <r>
      <t>Podpis</t>
    </r>
    <r>
      <rPr>
        <vertAlign val="superscript"/>
        <sz val="11"/>
        <color theme="1"/>
        <rFont val="Arial"/>
        <family val="2"/>
        <charset val="238"/>
      </rPr>
      <t xml:space="preserve"> </t>
    </r>
    <r>
      <rPr>
        <sz val="11"/>
        <color theme="1"/>
        <rFont val="Arial"/>
        <family val="2"/>
        <charset val="238"/>
      </rPr>
      <t>i pieczątka</t>
    </r>
    <r>
      <rPr>
        <vertAlign val="superscript"/>
        <sz val="10"/>
        <color theme="1"/>
        <rFont val="Arial"/>
        <family val="2"/>
        <charset val="238"/>
      </rPr>
      <t xml:space="preserve">4) </t>
    </r>
    <r>
      <rPr>
        <sz val="11"/>
        <color theme="1"/>
        <rFont val="Arial"/>
        <family val="2"/>
        <charset val="238"/>
      </rPr>
      <t>osoby upoważnionej do reprezentowania podmiotu</t>
    </r>
  </si>
  <si>
    <r>
      <t xml:space="preserve">Objaśnienia: 
1) Wypełnia wprowadzający do obrotu produkty w opakowaniach wielomateriałowych. 
2) W przypadku przedsiębiorcy wprowadzającego produkty w opakowaniach wielomateriałowych, który skorzystał ze zwolnienia, o którym mowa w art. 6 ust. 3 ustawy z dnia 13 czerwca 2013 r. o gospodarce opakowaniami i odpadami opakowaniowymi, należy wypełnić pozycję w tabeli dotyczącą masy wprowadzonych do obrotu opakowań ogółem w danym roku kalendarzowym.
3) Należy podać opakowania inne niż w pozycjach 1 – 6, z wyłączeniem opakowań wielomateriałowych po środkach niebezpiecznych.
</t>
    </r>
    <r>
      <rPr>
        <b/>
        <sz val="10"/>
        <color theme="1"/>
        <rFont val="Arial"/>
        <family val="2"/>
        <charset val="238"/>
      </rPr>
      <t>4) Należy podać z dokładnością do trzeciego miejsca po przecinku. W przypadku gdy masa jest mniejsza niż 1 kg, należy podać masę w zaokrągleniu do 1 kg.</t>
    </r>
    <r>
      <rPr>
        <sz val="8"/>
        <color theme="1"/>
        <rFont val="Arial"/>
        <family val="2"/>
        <charset val="238"/>
      </rPr>
      <t xml:space="preserve">
</t>
    </r>
  </si>
  <si>
    <r>
      <t>Tabela 5.4. Informacja o masie opakowań wielomateriałowych, w których zostały wprowadzone do obrotu środki niebezpieczne, masie poddanych odzyskowi i recyklingowi odpadów po tych opakowaniach oraz osiągniętych poziomach odzysku i recyklingu odpadów po tych opakowaniach</t>
    </r>
    <r>
      <rPr>
        <vertAlign val="superscript"/>
        <sz val="10"/>
        <color theme="1"/>
        <rFont val="Arial"/>
        <family val="2"/>
        <charset val="238"/>
      </rPr>
      <t>1), 2), 3)</t>
    </r>
  </si>
  <si>
    <r>
      <t>o Opakowania wielomateriałowe środków niebezpiecznych będących środkami ochrony roślin</t>
    </r>
    <r>
      <rPr>
        <vertAlign val="superscript"/>
        <sz val="11"/>
        <color theme="1"/>
        <rFont val="Arial"/>
        <family val="2"/>
        <charset val="238"/>
      </rPr>
      <t>4)</t>
    </r>
  </si>
  <si>
    <r>
      <t xml:space="preserve">Objaśnienia: 
1) Wypełnia wprowadzający do obrotu produkty będące środkami niebezpiecznymi, w opakowaniach wielomateriałowych. 
2) W przypadku przedsiębiorcy wprowadzającego środki niebezpieczne w opakowaniach wielomateriałowych, który skorzystał ze zwolnienia, o którym mowa w art. 6 ust. 3 ustawy z dnia 13 czerwca 2013 r. o gospodarce opakowaniami i odpadami opakowaniowymi, należy wypełnić pozycję w tabeli dotyczącą masy wprowadzonych do obrotu opakowań ogółem w danym roku kalendarzowym.
3) Tabelę należy wypełnić oddzielnie dla opakowań wielomateriałowych po środkach niebezpiecznych oraz dla opakowań wielomateriałowych po środkach niebezpiecznych będących środkami ochrony roślin.
4) Należy zaznaczyć kwadrat symbolem X, jeżeli tabela dotyczy opakowań wielomateriałowych środków niebezpiecznych będących środkami ochrony roślin.
5) Należy podać opakowania inne niż w pozycjach 1 – 6.
</t>
    </r>
    <r>
      <rPr>
        <b/>
        <sz val="10"/>
        <color theme="1"/>
        <rFont val="Arial"/>
        <family val="2"/>
        <charset val="238"/>
      </rPr>
      <t>6) Należy podać z dokładnością do trzeciego miejsca po przecinku. W przypadku gdy masa jest mniejsza niż 1 kg, należy podać masę w zaokrągleniu do 1 kg.</t>
    </r>
    <r>
      <rPr>
        <sz val="8"/>
        <color theme="1"/>
        <rFont val="Arial"/>
        <family val="2"/>
        <charset val="238"/>
      </rPr>
      <t xml:space="preserve">
</t>
    </r>
  </si>
  <si>
    <r>
      <t>Pozostałe</t>
    </r>
    <r>
      <rPr>
        <vertAlign val="superscript"/>
        <sz val="10"/>
        <color rgb="FF000000"/>
        <rFont val="Arial"/>
        <family val="2"/>
        <charset val="238"/>
      </rPr>
      <t>5)</t>
    </r>
  </si>
  <si>
    <r>
      <t>Masa wprowadzonych do obrotu opakowań</t>
    </r>
    <r>
      <rPr>
        <b/>
        <vertAlign val="superscript"/>
        <sz val="8"/>
        <color theme="1"/>
        <rFont val="Arial"/>
        <family val="2"/>
        <charset val="238"/>
      </rPr>
      <t>6)</t>
    </r>
    <r>
      <rPr>
        <b/>
        <sz val="8"/>
        <color rgb="FF000000"/>
        <rFont val="Arial"/>
        <family val="2"/>
        <charset val="238"/>
      </rPr>
      <t xml:space="preserve"> [Mg]:</t>
    </r>
  </si>
  <si>
    <r>
      <t xml:space="preserve">Wysokość należnej opłaty produktowej  </t>
    </r>
    <r>
      <rPr>
        <b/>
        <sz val="9"/>
        <color rgb="FF000000"/>
        <rFont val="Arial"/>
        <family val="2"/>
        <charset val="238"/>
      </rPr>
      <t>[zł]</t>
    </r>
    <r>
      <rPr>
        <b/>
        <sz val="10"/>
        <color rgb="FF000000"/>
        <rFont val="Arial"/>
        <family val="2"/>
        <charset val="238"/>
      </rPr>
      <t>:</t>
    </r>
  </si>
  <si>
    <t>Mg (tony)</t>
  </si>
  <si>
    <t>Wielomateriłowe</t>
  </si>
  <si>
    <t>MASA OPAKOWAŃ WPROWADZONYCH W ROKU SPRAWOZDAWCZYM</t>
  </si>
  <si>
    <t>Wielomatriałowe</t>
  </si>
  <si>
    <r>
      <t>Poniższy formularz służy jedynie do policzenia zwolnienia z opłaty produktowej i</t>
    </r>
    <r>
      <rPr>
        <b/>
        <u/>
        <sz val="16"/>
        <color theme="1"/>
        <rFont val="Arial"/>
        <family val="2"/>
        <charset val="238"/>
      </rPr>
      <t xml:space="preserve"> uzupełnienie wyliczonej opłaty w BDO dział II tabela 7</t>
    </r>
    <r>
      <rPr>
        <b/>
        <sz val="16"/>
        <color theme="1"/>
        <rFont val="Arial"/>
        <family val="2"/>
        <charset val="238"/>
      </rPr>
      <t xml:space="preserve">                                                       (POMOC DE MINIMIS za 2024 r.)</t>
    </r>
  </si>
  <si>
    <t>Tabela 5.1. Informacja o masie opakowań, w których zostały wprowadzone do obrotu produkty</t>
  </si>
  <si>
    <t>Tabela 5.3. Informacja o masie opakowań, w których zostały wprowadzone do obrotu środki niebezpieczne</t>
  </si>
  <si>
    <r>
      <t xml:space="preserve"> </t>
    </r>
    <r>
      <rPr>
        <sz val="11"/>
        <color theme="1"/>
        <rFont val="Arial"/>
        <family val="2"/>
        <charset val="238"/>
      </rPr>
      <t xml:space="preserve">Opakowania po  środków niebezpiecznych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</si>
</sst>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zł&quot;_-;\-* #,##0\ &quot;zł&quot;_-;_-* &quot;-&quot;\ &quot;zł&quot;_-;_-@_-"/>
    <numFmt numFmtId="164" formatCode="0.000"/>
    <numFmt numFmtId="165" formatCode="#,##0.00\ &quot;zł&quot;"/>
    <numFmt numFmtId="166" formatCode="#,##0\ &quot;zł&quot;"/>
  </numFmts>
  <fonts count="24" x14ac:knownFonts="1">
    <font>
      <sz val="11"/>
      <color theme="1"/>
      <name val="Calibri"/>
      <family val="2"/>
      <charset val="238"/>
      <scheme val="minor"/>
    </font>
    <font>
      <sz val="9"/>
      <color indexed="81"/>
      <name val="Tahoma"/>
      <family val="2"/>
      <charset val="238"/>
    </font>
    <font>
      <b/>
      <sz val="9"/>
      <color indexed="81"/>
      <name val="Tahoma"/>
      <family val="2"/>
      <charset val="238"/>
    </font>
    <font>
      <b/>
      <sz val="14"/>
      <color indexed="81"/>
      <name val="Tahoma"/>
      <family val="2"/>
      <charset val="238"/>
    </font>
    <font>
      <b/>
      <sz val="10"/>
      <color rgb="FF000000"/>
      <name val="Arial"/>
      <family val="2"/>
      <charset val="238"/>
    </font>
    <font>
      <b/>
      <sz val="16"/>
      <color theme="1"/>
      <name val="Arial"/>
      <family val="2"/>
      <charset val="238"/>
    </font>
    <font>
      <b/>
      <u/>
      <sz val="16"/>
      <color theme="1"/>
      <name val="Arial"/>
      <family val="2"/>
      <charset val="238"/>
    </font>
    <font>
      <i/>
      <sz val="11.5"/>
      <color theme="1"/>
      <name val="Arial"/>
      <family val="2"/>
      <charset val="238"/>
    </font>
    <font>
      <sz val="12"/>
      <color theme="1"/>
      <name val="Arial"/>
      <family val="2"/>
      <charset val="238"/>
    </font>
    <font>
      <sz val="11"/>
      <color theme="1"/>
      <name val="Arial"/>
      <family val="2"/>
      <charset val="238"/>
    </font>
    <font>
      <b/>
      <sz val="11"/>
      <color theme="1"/>
      <name val="Arial"/>
      <family val="2"/>
      <charset val="238"/>
    </font>
    <font>
      <vertAlign val="superscript"/>
      <sz val="11"/>
      <color theme="1"/>
      <name val="Arial"/>
      <family val="2"/>
      <charset val="238"/>
    </font>
    <font>
      <vertAlign val="superscript"/>
      <sz val="10"/>
      <color theme="1"/>
      <name val="Arial"/>
      <family val="2"/>
      <charset val="238"/>
    </font>
    <font>
      <sz val="8"/>
      <color theme="1"/>
      <name val="Arial"/>
      <family val="2"/>
      <charset val="238"/>
    </font>
    <font>
      <sz val="16"/>
      <color theme="1"/>
      <name val="Arial"/>
      <family val="2"/>
      <charset val="238"/>
    </font>
    <font>
      <b/>
      <sz val="9"/>
      <color theme="1"/>
      <name val="Arial"/>
      <family val="2"/>
      <charset val="238"/>
    </font>
    <font>
      <b/>
      <sz val="11"/>
      <color rgb="FF000000"/>
      <name val="Arial"/>
      <family val="2"/>
      <charset val="238"/>
    </font>
    <font>
      <sz val="11"/>
      <color rgb="FF000000"/>
      <name val="Arial"/>
      <family val="2"/>
      <charset val="238"/>
    </font>
    <font>
      <b/>
      <sz val="8"/>
      <color rgb="FF000000"/>
      <name val="Arial"/>
      <family val="2"/>
      <charset val="238"/>
    </font>
    <font>
      <b/>
      <sz val="10"/>
      <color theme="1"/>
      <name val="Arial"/>
      <family val="2"/>
      <charset val="238"/>
    </font>
    <font>
      <sz val="10"/>
      <color theme="1"/>
      <name val="Arial"/>
      <family val="2"/>
      <charset val="238"/>
    </font>
    <font>
      <vertAlign val="superscript"/>
      <sz val="10"/>
      <color rgb="FF000000"/>
      <name val="Arial"/>
      <family val="2"/>
      <charset val="238"/>
    </font>
    <font>
      <b/>
      <vertAlign val="superscript"/>
      <sz val="8"/>
      <color theme="1"/>
      <name val="Arial"/>
      <family val="2"/>
      <charset val="238"/>
    </font>
    <font>
      <b/>
      <sz val="9"/>
      <color rgb="FF000000"/>
      <name val="Arial"/>
      <family val="2"/>
      <charset val="238"/>
    </font>
  </fonts>
  <fills count="3">
    <fill>
      <patternFill patternType="none"/>
    </fill>
    <fill>
      <patternFill patternType="gray125"/>
    </fill>
    <fill>
      <patternFill patternType="solid">
        <fgColor theme="0"/>
        <bgColor indexed="64"/>
      </patternFill>
    </fill>
  </fills>
  <borders count="4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173">
    <xf numFmtId="0" fontId="0" fillId="0" borderId="0" xfId="0"/>
    <xf numFmtId="0" fontId="0" fillId="2" borderId="0" xfId="0" applyFill="1"/>
    <xf numFmtId="2" fontId="0" fillId="2" borderId="0" xfId="0" applyNumberFormat="1" applyFill="1"/>
    <xf numFmtId="42" fontId="0" fillId="2" borderId="0" xfId="0" applyNumberFormat="1" applyFill="1"/>
    <xf numFmtId="164" fontId="0" fillId="2" borderId="0" xfId="0" applyNumberFormat="1" applyFill="1"/>
    <xf numFmtId="0" fontId="8" fillId="2" borderId="0" xfId="0" applyFont="1" applyFill="1" applyAlignment="1">
      <alignment horizontal="center" vertical="center"/>
    </xf>
    <xf numFmtId="0" fontId="9" fillId="2" borderId="0" xfId="0" applyFont="1" applyFill="1"/>
    <xf numFmtId="0" fontId="9" fillId="2" borderId="14" xfId="0" applyFont="1" applyFill="1" applyBorder="1" applyAlignment="1">
      <alignment vertical="center" wrapText="1"/>
    </xf>
    <xf numFmtId="0" fontId="9" fillId="2" borderId="13" xfId="0" applyFont="1" applyFill="1" applyBorder="1" applyAlignment="1">
      <alignment vertical="center" wrapText="1"/>
    </xf>
    <xf numFmtId="0" fontId="14" fillId="2" borderId="18" xfId="0" applyFont="1" applyFill="1" applyBorder="1" applyAlignment="1">
      <alignment horizontal="left" vertical="center" wrapText="1"/>
    </xf>
    <xf numFmtId="0" fontId="8" fillId="2" borderId="0" xfId="0"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0" fillId="2" borderId="0" xfId="0" applyFont="1" applyFill="1" applyAlignment="1">
      <alignment horizontal="justify" vertical="center"/>
    </xf>
    <xf numFmtId="0" fontId="19" fillId="2" borderId="0" xfId="0" applyFont="1" applyFill="1" applyAlignment="1">
      <alignment horizontal="justify" vertical="center"/>
    </xf>
    <xf numFmtId="0" fontId="19" fillId="2" borderId="0" xfId="0" applyFont="1" applyFill="1" applyAlignment="1">
      <alignment horizontal="left" vertical="center"/>
    </xf>
    <xf numFmtId="0" fontId="10" fillId="2" borderId="0" xfId="0" applyFont="1" applyFill="1" applyAlignment="1">
      <alignment horizontal="justify" vertical="center"/>
    </xf>
    <xf numFmtId="0" fontId="17" fillId="2" borderId="9" xfId="0" applyFont="1" applyFill="1" applyBorder="1" applyAlignment="1">
      <alignment horizontal="center" vertical="center" wrapText="1"/>
    </xf>
    <xf numFmtId="0" fontId="20" fillId="2" borderId="0" xfId="0" applyFont="1" applyFill="1" applyAlignment="1">
      <alignment horizontal="left" vertical="center"/>
    </xf>
    <xf numFmtId="0" fontId="10" fillId="2" borderId="0" xfId="0" applyFont="1" applyFill="1" applyAlignment="1">
      <alignment horizontal="left" vertical="center"/>
    </xf>
    <xf numFmtId="42" fontId="9" fillId="2" borderId="0" xfId="0" applyNumberFormat="1" applyFont="1" applyFill="1"/>
    <xf numFmtId="0" fontId="10" fillId="2" borderId="24" xfId="0" applyFont="1" applyFill="1" applyBorder="1"/>
    <xf numFmtId="165" fontId="9" fillId="2" borderId="24" xfId="0" applyNumberFormat="1" applyFont="1" applyFill="1" applyBorder="1"/>
    <xf numFmtId="165" fontId="9" fillId="2" borderId="25" xfId="0" applyNumberFormat="1" applyFont="1" applyFill="1" applyBorder="1"/>
    <xf numFmtId="0" fontId="10" fillId="2" borderId="26" xfId="0" applyFont="1" applyFill="1" applyBorder="1"/>
    <xf numFmtId="166" fontId="10" fillId="2" borderId="27" xfId="0" applyNumberFormat="1" applyFont="1" applyFill="1" applyBorder="1"/>
    <xf numFmtId="0" fontId="9" fillId="2" borderId="31" xfId="0" applyFont="1" applyFill="1" applyBorder="1" applyAlignment="1"/>
    <xf numFmtId="0" fontId="9" fillId="2" borderId="32" xfId="0" applyFont="1" applyFill="1" applyBorder="1" applyAlignment="1"/>
    <xf numFmtId="0" fontId="9" fillId="2" borderId="33" xfId="0" applyFont="1" applyFill="1" applyBorder="1" applyAlignment="1"/>
    <xf numFmtId="0" fontId="9" fillId="2" borderId="28" xfId="0" applyFont="1" applyFill="1" applyBorder="1" applyAlignment="1"/>
    <xf numFmtId="0" fontId="9" fillId="2" borderId="29" xfId="0" applyFont="1" applyFill="1" applyBorder="1" applyAlignment="1"/>
    <xf numFmtId="0" fontId="9" fillId="2" borderId="30" xfId="0" applyFont="1" applyFill="1" applyBorder="1" applyAlignment="1"/>
    <xf numFmtId="0" fontId="17" fillId="2" borderId="4" xfId="0" applyFont="1" applyFill="1" applyBorder="1" applyAlignment="1">
      <alignment horizontal="center" vertical="center" wrapText="1"/>
    </xf>
    <xf numFmtId="0" fontId="17" fillId="2" borderId="9" xfId="0" applyFont="1" applyFill="1" applyBorder="1" applyAlignment="1">
      <alignment horizontal="center" vertical="center" wrapText="1"/>
    </xf>
    <xf numFmtId="165" fontId="9" fillId="2" borderId="38" xfId="0" applyNumberFormat="1" applyFont="1" applyFill="1" applyBorder="1"/>
    <xf numFmtId="0" fontId="10" fillId="2" borderId="39" xfId="0" applyFont="1" applyFill="1" applyBorder="1"/>
    <xf numFmtId="0" fontId="9" fillId="2" borderId="40" xfId="0" applyFont="1" applyFill="1" applyBorder="1" applyAlignment="1"/>
    <xf numFmtId="0" fontId="9" fillId="2" borderId="22" xfId="0" applyFont="1" applyFill="1" applyBorder="1" applyAlignment="1"/>
    <xf numFmtId="0" fontId="9" fillId="2" borderId="34" xfId="0" applyFont="1" applyFill="1" applyBorder="1" applyAlignment="1"/>
    <xf numFmtId="0" fontId="17" fillId="2" borderId="1" xfId="0" applyFont="1" applyFill="1" applyBorder="1" applyAlignment="1">
      <alignment horizontal="center" vertical="center" wrapText="1"/>
    </xf>
    <xf numFmtId="0" fontId="17" fillId="2" borderId="3" xfId="0" applyFont="1" applyFill="1" applyBorder="1" applyAlignment="1">
      <alignment horizontal="center" vertical="center" wrapText="1"/>
    </xf>
    <xf numFmtId="164" fontId="17" fillId="2" borderId="1" xfId="0" applyNumberFormat="1" applyFont="1" applyFill="1" applyBorder="1" applyAlignment="1">
      <alignment horizontal="center" vertical="center" wrapText="1"/>
    </xf>
    <xf numFmtId="164" fontId="17" fillId="2" borderId="3" xfId="0" applyNumberFormat="1" applyFont="1" applyFill="1" applyBorder="1" applyAlignment="1">
      <alignment horizontal="center" vertical="center" wrapText="1"/>
    </xf>
    <xf numFmtId="0" fontId="10" fillId="2" borderId="28" xfId="0" applyFont="1" applyFill="1" applyBorder="1" applyAlignment="1">
      <alignment horizontal="left"/>
    </xf>
    <xf numFmtId="0" fontId="10" fillId="2" borderId="29" xfId="0" applyFont="1" applyFill="1" applyBorder="1" applyAlignment="1">
      <alignment horizontal="left"/>
    </xf>
    <xf numFmtId="0" fontId="10" fillId="2" borderId="30" xfId="0" applyFont="1" applyFill="1" applyBorder="1" applyAlignment="1">
      <alignment horizontal="left"/>
    </xf>
    <xf numFmtId="0" fontId="9" fillId="2" borderId="14"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1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6" fillId="2" borderId="1" xfId="0" applyFont="1" applyFill="1" applyBorder="1" applyAlignment="1">
      <alignment horizontal="center" vertical="center" textRotation="90" wrapText="1"/>
    </xf>
    <xf numFmtId="0" fontId="16" fillId="2" borderId="2" xfId="0" applyFont="1" applyFill="1" applyBorder="1" applyAlignment="1">
      <alignment horizontal="center" vertical="center" textRotation="90" wrapText="1"/>
    </xf>
    <xf numFmtId="0" fontId="16" fillId="2" borderId="3" xfId="0" applyFont="1" applyFill="1" applyBorder="1" applyAlignment="1">
      <alignment horizontal="center" vertical="center" textRotation="90" wrapText="1"/>
    </xf>
    <xf numFmtId="0" fontId="8" fillId="2" borderId="14" xfId="0" applyFont="1" applyFill="1" applyBorder="1" applyAlignment="1">
      <alignment horizontal="center" vertical="top" wrapText="1"/>
    </xf>
    <xf numFmtId="0" fontId="8" fillId="2" borderId="4" xfId="0" applyFont="1" applyFill="1" applyBorder="1" applyAlignment="1">
      <alignment horizontal="center" vertical="top"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3"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8" fillId="2" borderId="1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9" fillId="2" borderId="13" xfId="0" applyFont="1" applyFill="1" applyBorder="1" applyAlignment="1">
      <alignment horizontal="center" vertical="center" wrapText="1"/>
    </xf>
    <xf numFmtId="42" fontId="9" fillId="2" borderId="11" xfId="0" applyNumberFormat="1" applyFont="1" applyFill="1" applyBorder="1" applyAlignment="1">
      <alignment horizontal="center" wrapText="1"/>
    </xf>
    <xf numFmtId="0" fontId="9" fillId="2" borderId="11" xfId="0" applyFont="1" applyFill="1" applyBorder="1" applyAlignment="1">
      <alignment horizontal="center" wrapText="1"/>
    </xf>
    <xf numFmtId="0" fontId="14" fillId="2" borderId="1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7" fillId="2" borderId="0" xfId="0" applyFont="1" applyFill="1" applyAlignment="1">
      <alignment horizontal="center" vertical="center"/>
    </xf>
    <xf numFmtId="0" fontId="13" fillId="2" borderId="5" xfId="0" applyFont="1" applyFill="1" applyBorder="1" applyAlignment="1">
      <alignment horizontal="left" vertical="center" wrapText="1"/>
    </xf>
    <xf numFmtId="0" fontId="15" fillId="2" borderId="0" xfId="0" applyFont="1" applyFill="1" applyAlignment="1">
      <alignment horizontal="left" vertical="center" wrapText="1"/>
    </xf>
    <xf numFmtId="0" fontId="10" fillId="2" borderId="0" xfId="0" applyFont="1" applyFill="1" applyAlignment="1">
      <alignment horizontal="left" vertical="center" wrapText="1"/>
    </xf>
    <xf numFmtId="0" fontId="16" fillId="2" borderId="12"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9" fillId="2" borderId="10"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8" fillId="2" borderId="1" xfId="0" applyFont="1" applyFill="1" applyBorder="1" applyAlignment="1">
      <alignment horizontal="center" vertical="center" textRotation="90" wrapText="1"/>
    </xf>
    <xf numFmtId="0" fontId="18" fillId="2" borderId="3" xfId="0" applyFont="1" applyFill="1" applyBorder="1" applyAlignment="1">
      <alignment horizontal="center" vertical="center" textRotation="90" wrapText="1"/>
    </xf>
    <xf numFmtId="0" fontId="9" fillId="2" borderId="1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6" fillId="2" borderId="12" xfId="0" applyFont="1" applyFill="1" applyBorder="1" applyAlignment="1">
      <alignment horizontal="center" vertical="center" textRotation="90" wrapText="1"/>
    </xf>
    <xf numFmtId="0" fontId="16" fillId="2" borderId="5" xfId="0" applyFont="1" applyFill="1" applyBorder="1" applyAlignment="1">
      <alignment horizontal="center" vertical="center" textRotation="90" wrapText="1"/>
    </xf>
    <xf numFmtId="0" fontId="16" fillId="2" borderId="6" xfId="0" applyFont="1" applyFill="1" applyBorder="1" applyAlignment="1">
      <alignment horizontal="center" vertical="center" textRotation="90" wrapText="1"/>
    </xf>
    <xf numFmtId="0" fontId="16" fillId="2" borderId="11" xfId="0" applyFont="1" applyFill="1" applyBorder="1" applyAlignment="1">
      <alignment horizontal="center" vertical="center" textRotation="90" wrapText="1"/>
    </xf>
    <xf numFmtId="0" fontId="16" fillId="2" borderId="0" xfId="0" applyFont="1" applyFill="1" applyBorder="1" applyAlignment="1">
      <alignment horizontal="center" vertical="center" textRotation="90" wrapText="1"/>
    </xf>
    <xf numFmtId="0" fontId="16" fillId="2" borderId="7" xfId="0" applyFont="1" applyFill="1" applyBorder="1" applyAlignment="1">
      <alignment horizontal="center" vertical="center" textRotation="90" wrapText="1"/>
    </xf>
    <xf numFmtId="0" fontId="16" fillId="2" borderId="10" xfId="0" applyFont="1" applyFill="1" applyBorder="1" applyAlignment="1">
      <alignment horizontal="center" vertical="center" textRotation="90" wrapText="1"/>
    </xf>
    <xf numFmtId="0" fontId="16" fillId="2" borderId="8" xfId="0" applyFont="1" applyFill="1" applyBorder="1" applyAlignment="1">
      <alignment horizontal="center" vertical="center" textRotation="90" wrapText="1"/>
    </xf>
    <xf numFmtId="0" fontId="16" fillId="2" borderId="9"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17" fillId="2" borderId="10"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164" fontId="8" fillId="2" borderId="12" xfId="0" applyNumberFormat="1" applyFont="1" applyFill="1" applyBorder="1" applyAlignment="1">
      <alignment horizontal="center" vertical="center" wrapText="1"/>
    </xf>
    <xf numFmtId="164" fontId="8" fillId="2" borderId="5" xfId="0" applyNumberFormat="1" applyFont="1" applyFill="1" applyBorder="1" applyAlignment="1">
      <alignment horizontal="center" vertical="center" wrapText="1"/>
    </xf>
    <xf numFmtId="164" fontId="8" fillId="2" borderId="6" xfId="0" applyNumberFormat="1" applyFont="1" applyFill="1" applyBorder="1" applyAlignment="1">
      <alignment horizontal="center" vertical="center" wrapText="1"/>
    </xf>
    <xf numFmtId="164" fontId="8" fillId="2" borderId="10" xfId="0" applyNumberFormat="1" applyFont="1" applyFill="1" applyBorder="1" applyAlignment="1">
      <alignment horizontal="center" vertical="center" wrapText="1"/>
    </xf>
    <xf numFmtId="164" fontId="8" fillId="2" borderId="8" xfId="0" applyNumberFormat="1" applyFont="1" applyFill="1" applyBorder="1" applyAlignment="1">
      <alignment horizontal="center" vertical="center" wrapText="1"/>
    </xf>
    <xf numFmtId="164" fontId="8" fillId="2" borderId="9" xfId="0" applyNumberFormat="1" applyFont="1" applyFill="1" applyBorder="1" applyAlignment="1">
      <alignment horizontal="center" vertical="center" wrapText="1"/>
    </xf>
    <xf numFmtId="0" fontId="10" fillId="2" borderId="24" xfId="0" applyFont="1" applyFill="1" applyBorder="1" applyAlignment="1">
      <alignment horizontal="left"/>
    </xf>
    <xf numFmtId="0" fontId="10" fillId="2" borderId="11" xfId="0" applyFont="1" applyFill="1" applyBorder="1" applyAlignment="1">
      <alignment horizontal="left"/>
    </xf>
    <xf numFmtId="0" fontId="10" fillId="2" borderId="0" xfId="0" applyFont="1" applyFill="1" applyBorder="1" applyAlignment="1">
      <alignment horizontal="left"/>
    </xf>
    <xf numFmtId="0" fontId="10" fillId="2" borderId="37" xfId="0" applyFont="1" applyFill="1" applyBorder="1" applyAlignment="1">
      <alignment horizontal="left"/>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0" fillId="2" borderId="8"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9" fillId="2" borderId="8" xfId="0" applyFont="1" applyFill="1" applyBorder="1" applyAlignment="1">
      <alignment horizontal="left" vertical="center"/>
    </xf>
    <xf numFmtId="0" fontId="8" fillId="2" borderId="1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9" xfId="0" applyFont="1" applyFill="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4"/>
  <sheetViews>
    <sheetView tabSelected="1" zoomScaleNormal="100" workbookViewId="0">
      <selection activeCell="F26" sqref="F26"/>
    </sheetView>
  </sheetViews>
  <sheetFormatPr defaultColWidth="9.109375" defaultRowHeight="14.4" x14ac:dyDescent="0.3"/>
  <cols>
    <col min="1" max="1" width="11.5546875" style="1" customWidth="1"/>
    <col min="2" max="2" width="9.109375" style="1"/>
    <col min="3" max="3" width="8.44140625" style="1" customWidth="1"/>
    <col min="4" max="4" width="10.6640625" style="1" customWidth="1"/>
    <col min="5" max="5" width="12.88671875" style="1" customWidth="1"/>
    <col min="6" max="6" width="10.33203125" style="1" customWidth="1"/>
    <col min="7" max="7" width="11.5546875" style="1" customWidth="1"/>
    <col min="8" max="8" width="10.109375" style="1" customWidth="1"/>
    <col min="9" max="10" width="11.33203125" style="1" customWidth="1"/>
    <col min="11" max="11" width="13.6640625" style="1" customWidth="1"/>
    <col min="12" max="12" width="9.109375" style="1" customWidth="1"/>
    <col min="13" max="14" width="9.109375" style="1" hidden="1" customWidth="1"/>
    <col min="15" max="15" width="13" style="1" hidden="1" customWidth="1"/>
    <col min="16" max="17" width="9.109375" style="1" hidden="1" customWidth="1"/>
    <col min="18" max="18" width="6.6640625" style="1" hidden="1" customWidth="1"/>
    <col min="19" max="19" width="7" style="1" hidden="1" customWidth="1"/>
    <col min="20" max="20" width="7.44140625" style="1" hidden="1" customWidth="1"/>
    <col min="21" max="24" width="9.109375" style="1" hidden="1" customWidth="1"/>
    <col min="25" max="25" width="11.44140625" style="1" hidden="1" customWidth="1"/>
    <col min="26" max="26" width="12.6640625" style="1" hidden="1" customWidth="1"/>
    <col min="27" max="27" width="9.109375" style="1" customWidth="1"/>
    <col min="28" max="16384" width="9.109375" style="1"/>
  </cols>
  <sheetData>
    <row r="1" spans="1:13" x14ac:dyDescent="0.3">
      <c r="A1" s="87" t="s">
        <v>73</v>
      </c>
      <c r="B1" s="88"/>
      <c r="C1" s="88"/>
      <c r="D1" s="88"/>
      <c r="E1" s="88"/>
      <c r="F1" s="88"/>
      <c r="G1" s="88"/>
      <c r="H1" s="88"/>
      <c r="I1" s="88"/>
      <c r="J1" s="88"/>
      <c r="K1" s="88"/>
      <c r="L1" s="88"/>
      <c r="M1" s="3">
        <f>ROUND(C64,0)</f>
        <v>0</v>
      </c>
    </row>
    <row r="2" spans="1:13" x14ac:dyDescent="0.3">
      <c r="A2" s="88"/>
      <c r="B2" s="88"/>
      <c r="C2" s="88"/>
      <c r="D2" s="88"/>
      <c r="E2" s="88"/>
      <c r="F2" s="88"/>
      <c r="G2" s="88"/>
      <c r="H2" s="88"/>
      <c r="I2" s="88"/>
      <c r="J2" s="88"/>
      <c r="K2" s="88"/>
      <c r="L2" s="88"/>
    </row>
    <row r="3" spans="1:13" ht="22.5" customHeight="1" x14ac:dyDescent="0.3">
      <c r="A3" s="88"/>
      <c r="B3" s="88"/>
      <c r="C3" s="88"/>
      <c r="D3" s="88"/>
      <c r="E3" s="88"/>
      <c r="F3" s="88"/>
      <c r="G3" s="88"/>
      <c r="H3" s="88"/>
      <c r="I3" s="88"/>
      <c r="J3" s="88"/>
      <c r="K3" s="88"/>
      <c r="L3" s="88"/>
    </row>
    <row r="4" spans="1:13" x14ac:dyDescent="0.3">
      <c r="A4" s="88"/>
      <c r="B4" s="88"/>
      <c r="C4" s="88"/>
      <c r="D4" s="88"/>
      <c r="E4" s="88"/>
      <c r="F4" s="88"/>
      <c r="G4" s="88"/>
      <c r="H4" s="88"/>
      <c r="I4" s="88"/>
      <c r="J4" s="88"/>
      <c r="K4" s="88"/>
      <c r="L4" s="88"/>
    </row>
    <row r="5" spans="1:13" ht="15" x14ac:dyDescent="0.3">
      <c r="A5" s="5"/>
      <c r="B5" s="6"/>
      <c r="C5" s="6"/>
      <c r="D5" s="6"/>
      <c r="E5" s="6"/>
      <c r="F5" s="6"/>
      <c r="G5" s="6"/>
      <c r="H5" s="6"/>
      <c r="I5" s="6"/>
      <c r="J5" s="6"/>
      <c r="K5" s="6"/>
      <c r="L5" s="6"/>
    </row>
    <row r="6" spans="1:13" hidden="1" x14ac:dyDescent="0.3">
      <c r="A6" s="107" t="s">
        <v>0</v>
      </c>
      <c r="B6" s="66" t="s">
        <v>1</v>
      </c>
      <c r="C6" s="67"/>
      <c r="D6" s="67"/>
      <c r="E6" s="67"/>
      <c r="F6" s="67"/>
      <c r="G6" s="68"/>
      <c r="H6" s="66" t="s">
        <v>2</v>
      </c>
      <c r="I6" s="67"/>
      <c r="J6" s="68"/>
      <c r="K6" s="66">
        <v>2019</v>
      </c>
      <c r="L6" s="68"/>
    </row>
    <row r="7" spans="1:13" ht="16.2" hidden="1" x14ac:dyDescent="0.3">
      <c r="A7" s="108"/>
      <c r="B7" s="69"/>
      <c r="C7" s="70"/>
      <c r="D7" s="70"/>
      <c r="E7" s="70"/>
      <c r="F7" s="70"/>
      <c r="G7" s="71"/>
      <c r="H7" s="75"/>
      <c r="I7" s="76"/>
      <c r="J7" s="77"/>
      <c r="K7" s="75"/>
      <c r="L7" s="77"/>
    </row>
    <row r="8" spans="1:13" ht="15" hidden="1" thickBot="1" x14ac:dyDescent="0.35">
      <c r="A8" s="109"/>
      <c r="B8" s="72" t="s">
        <v>47</v>
      </c>
      <c r="C8" s="73"/>
      <c r="D8" s="73"/>
      <c r="E8" s="73"/>
      <c r="F8" s="73"/>
      <c r="G8" s="74"/>
      <c r="H8" s="72"/>
      <c r="I8" s="73"/>
      <c r="J8" s="74"/>
      <c r="K8" s="72"/>
      <c r="L8" s="74"/>
    </row>
    <row r="9" spans="1:13" ht="18" hidden="1" customHeight="1" thickBot="1" x14ac:dyDescent="0.35">
      <c r="A9" s="78" t="s">
        <v>59</v>
      </c>
      <c r="B9" s="79"/>
      <c r="C9" s="79"/>
      <c r="D9" s="79"/>
      <c r="E9" s="79"/>
      <c r="F9" s="79"/>
      <c r="G9" s="79"/>
      <c r="H9" s="79"/>
      <c r="I9" s="79"/>
      <c r="J9" s="79"/>
      <c r="K9" s="79"/>
      <c r="L9" s="80"/>
    </row>
    <row r="10" spans="1:13" ht="36" hidden="1" customHeight="1" thickBot="1" x14ac:dyDescent="0.35">
      <c r="A10" s="49" t="s">
        <v>3</v>
      </c>
      <c r="B10" s="81"/>
      <c r="C10" s="50"/>
      <c r="D10" s="49"/>
      <c r="E10" s="81"/>
      <c r="F10" s="81"/>
      <c r="G10" s="81"/>
      <c r="H10" s="81"/>
      <c r="I10" s="81"/>
      <c r="J10" s="81"/>
      <c r="K10" s="81"/>
      <c r="L10" s="50"/>
    </row>
    <row r="11" spans="1:13" ht="34.5" hidden="1" customHeight="1" thickBot="1" x14ac:dyDescent="0.35">
      <c r="A11" s="47" t="s">
        <v>4</v>
      </c>
      <c r="B11" s="48"/>
      <c r="C11" s="49"/>
      <c r="D11" s="50"/>
      <c r="E11" s="47" t="s">
        <v>5</v>
      </c>
      <c r="F11" s="48"/>
      <c r="G11" s="62"/>
      <c r="H11" s="63"/>
      <c r="I11" s="47" t="s">
        <v>6</v>
      </c>
      <c r="J11" s="48"/>
      <c r="K11" s="49"/>
      <c r="L11" s="50"/>
    </row>
    <row r="12" spans="1:13" ht="29.25" hidden="1" customHeight="1" thickBot="1" x14ac:dyDescent="0.35">
      <c r="A12" s="47" t="s">
        <v>7</v>
      </c>
      <c r="B12" s="48"/>
      <c r="C12" s="49"/>
      <c r="D12" s="50"/>
      <c r="E12" s="7" t="s">
        <v>8</v>
      </c>
      <c r="F12" s="49"/>
      <c r="G12" s="81"/>
      <c r="H12" s="50"/>
      <c r="I12" s="47" t="s">
        <v>9</v>
      </c>
      <c r="J12" s="48"/>
      <c r="K12" s="49"/>
      <c r="L12" s="50"/>
    </row>
    <row r="13" spans="1:13" ht="30" hidden="1" customHeight="1" thickBot="1" x14ac:dyDescent="0.35">
      <c r="A13" s="47" t="s">
        <v>10</v>
      </c>
      <c r="B13" s="48"/>
      <c r="C13" s="49"/>
      <c r="D13" s="50"/>
      <c r="E13" s="47" t="s">
        <v>11</v>
      </c>
      <c r="F13" s="48"/>
      <c r="G13" s="54"/>
      <c r="H13" s="55"/>
      <c r="I13" s="47" t="s">
        <v>12</v>
      </c>
      <c r="J13" s="48"/>
      <c r="K13" s="49"/>
      <c r="L13" s="50"/>
    </row>
    <row r="14" spans="1:13" ht="29.25" hidden="1" customHeight="1" thickBot="1" x14ac:dyDescent="0.35">
      <c r="A14" s="47" t="s">
        <v>60</v>
      </c>
      <c r="B14" s="48"/>
      <c r="C14" s="49"/>
      <c r="D14" s="50"/>
      <c r="E14" s="60" t="s">
        <v>40</v>
      </c>
      <c r="F14" s="61"/>
      <c r="G14" s="62"/>
      <c r="H14" s="63"/>
      <c r="I14" s="47" t="s">
        <v>13</v>
      </c>
      <c r="J14" s="48"/>
      <c r="K14" s="64"/>
      <c r="L14" s="65"/>
    </row>
    <row r="15" spans="1:13" ht="15" hidden="1" thickBot="1" x14ac:dyDescent="0.35">
      <c r="A15" s="66" t="s">
        <v>14</v>
      </c>
      <c r="B15" s="67"/>
      <c r="C15" s="67"/>
      <c r="D15" s="67"/>
      <c r="E15" s="67"/>
      <c r="F15" s="67"/>
      <c r="G15" s="67"/>
      <c r="H15" s="67"/>
      <c r="I15" s="67"/>
      <c r="J15" s="67"/>
      <c r="K15" s="67"/>
      <c r="L15" s="68"/>
    </row>
    <row r="16" spans="1:13" ht="31.5" hidden="1" customHeight="1" thickTop="1" thickBot="1" x14ac:dyDescent="0.35">
      <c r="A16" s="47" t="s">
        <v>15</v>
      </c>
      <c r="B16" s="59"/>
      <c r="C16" s="48"/>
      <c r="D16" s="49"/>
      <c r="E16" s="50"/>
      <c r="F16" s="7" t="s">
        <v>16</v>
      </c>
      <c r="G16" s="8"/>
      <c r="H16" s="56"/>
      <c r="I16" s="57"/>
      <c r="J16" s="57"/>
      <c r="K16" s="57"/>
      <c r="L16" s="58"/>
    </row>
    <row r="17" spans="1:12" ht="29.25" hidden="1" customHeight="1" thickTop="1" thickBot="1" x14ac:dyDescent="0.35">
      <c r="A17" s="47" t="s">
        <v>12</v>
      </c>
      <c r="B17" s="59"/>
      <c r="C17" s="48"/>
      <c r="D17" s="49"/>
      <c r="E17" s="50"/>
      <c r="F17" s="101" t="s">
        <v>13</v>
      </c>
      <c r="G17" s="102"/>
      <c r="H17" s="102"/>
      <c r="I17" s="103"/>
      <c r="J17" s="104"/>
      <c r="K17" s="105"/>
      <c r="L17" s="106"/>
    </row>
    <row r="18" spans="1:12" ht="27" hidden="1" customHeight="1" thickBot="1" x14ac:dyDescent="0.35">
      <c r="A18" s="47" t="s">
        <v>17</v>
      </c>
      <c r="B18" s="59"/>
      <c r="C18" s="48"/>
      <c r="D18" s="49"/>
      <c r="E18" s="81"/>
      <c r="F18" s="81"/>
      <c r="G18" s="81"/>
      <c r="H18" s="81"/>
      <c r="I18" s="81"/>
      <c r="J18" s="81"/>
      <c r="K18" s="81"/>
      <c r="L18" s="50"/>
    </row>
    <row r="19" spans="1:12" ht="18" hidden="1" customHeight="1" thickBot="1" x14ac:dyDescent="0.35">
      <c r="A19" s="47" t="s">
        <v>61</v>
      </c>
      <c r="B19" s="59"/>
      <c r="C19" s="59"/>
      <c r="D19" s="59"/>
      <c r="E19" s="59"/>
      <c r="F19" s="59"/>
      <c r="G19" s="59"/>
      <c r="H19" s="59"/>
      <c r="I19" s="59"/>
      <c r="J19" s="59"/>
      <c r="K19" s="59"/>
      <c r="L19" s="48"/>
    </row>
    <row r="20" spans="1:12" ht="54.75" hidden="1" customHeight="1" thickBot="1" x14ac:dyDescent="0.35">
      <c r="A20" s="49"/>
      <c r="B20" s="81"/>
      <c r="C20" s="81"/>
      <c r="D20" s="81"/>
      <c r="E20" s="81"/>
      <c r="F20" s="81"/>
      <c r="G20" s="81"/>
      <c r="H20" s="81"/>
      <c r="I20" s="81"/>
      <c r="J20" s="81"/>
      <c r="K20" s="81"/>
      <c r="L20" s="50"/>
    </row>
    <row r="21" spans="1:12" ht="67.5" hidden="1" customHeight="1" thickBot="1" x14ac:dyDescent="0.35">
      <c r="A21" s="89" t="s">
        <v>28</v>
      </c>
      <c r="B21" s="89"/>
      <c r="C21" s="89"/>
      <c r="D21" s="89"/>
      <c r="E21" s="89"/>
      <c r="F21" s="89"/>
      <c r="G21" s="89"/>
      <c r="H21" s="89"/>
      <c r="I21" s="89"/>
      <c r="J21" s="89"/>
      <c r="K21" s="89"/>
      <c r="L21" s="89"/>
    </row>
    <row r="22" spans="1:12" ht="95.25" hidden="1" customHeight="1" thickBot="1" x14ac:dyDescent="0.35">
      <c r="A22" s="84" t="s">
        <v>48</v>
      </c>
      <c r="B22" s="85"/>
      <c r="C22" s="85"/>
      <c r="D22" s="85"/>
      <c r="E22" s="86"/>
      <c r="F22" s="9"/>
      <c r="G22" s="10"/>
      <c r="H22" s="10"/>
      <c r="I22" s="10"/>
      <c r="J22" s="10"/>
      <c r="K22" s="10"/>
      <c r="L22" s="10"/>
    </row>
    <row r="23" spans="1:12" ht="27" hidden="1" customHeight="1" x14ac:dyDescent="0.3">
      <c r="A23" s="6"/>
      <c r="B23" s="6"/>
      <c r="C23" s="6"/>
      <c r="D23" s="6"/>
      <c r="E23" s="6"/>
      <c r="F23" s="6"/>
      <c r="G23" s="6"/>
      <c r="H23" s="6"/>
      <c r="I23" s="6"/>
      <c r="J23" s="6"/>
      <c r="K23" s="6"/>
      <c r="L23" s="6"/>
    </row>
    <row r="24" spans="1:12" ht="27.75" customHeight="1" thickBot="1" x14ac:dyDescent="0.35">
      <c r="A24" s="90" t="s">
        <v>74</v>
      </c>
      <c r="B24" s="91"/>
      <c r="C24" s="91"/>
      <c r="D24" s="91"/>
      <c r="E24" s="91"/>
      <c r="F24" s="91"/>
      <c r="G24" s="91"/>
      <c r="H24" s="91"/>
      <c r="I24" s="91"/>
      <c r="J24" s="91"/>
      <c r="K24" s="91"/>
      <c r="L24" s="91"/>
    </row>
    <row r="25" spans="1:12" ht="15" customHeight="1" x14ac:dyDescent="0.3">
      <c r="A25" s="92"/>
      <c r="B25" s="93"/>
      <c r="C25" s="94"/>
      <c r="D25" s="40" t="s">
        <v>18</v>
      </c>
      <c r="E25" s="40" t="s">
        <v>19</v>
      </c>
      <c r="F25" s="11" t="s">
        <v>20</v>
      </c>
      <c r="G25" s="40" t="s">
        <v>33</v>
      </c>
      <c r="H25" s="40" t="s">
        <v>22</v>
      </c>
      <c r="I25" s="40" t="s">
        <v>23</v>
      </c>
      <c r="J25" s="40" t="s">
        <v>57</v>
      </c>
      <c r="K25" s="40" t="s">
        <v>70</v>
      </c>
      <c r="L25" s="6"/>
    </row>
    <row r="26" spans="1:12" ht="45.75" customHeight="1" thickBot="1" x14ac:dyDescent="0.35">
      <c r="A26" s="95"/>
      <c r="B26" s="96"/>
      <c r="C26" s="97"/>
      <c r="D26" s="41"/>
      <c r="E26" s="41"/>
      <c r="F26" s="12" t="s">
        <v>21</v>
      </c>
      <c r="G26" s="41"/>
      <c r="H26" s="41"/>
      <c r="I26" s="41"/>
      <c r="J26" s="41"/>
      <c r="K26" s="41"/>
      <c r="L26" s="6"/>
    </row>
    <row r="27" spans="1:12" ht="17.25" customHeight="1" thickBot="1" x14ac:dyDescent="0.35">
      <c r="A27" s="98"/>
      <c r="B27" s="99"/>
      <c r="C27" s="100"/>
      <c r="D27" s="13" t="s">
        <v>69</v>
      </c>
      <c r="E27" s="13" t="s">
        <v>69</v>
      </c>
      <c r="F27" s="13" t="s">
        <v>69</v>
      </c>
      <c r="G27" s="13" t="s">
        <v>69</v>
      </c>
      <c r="H27" s="13" t="s">
        <v>69</v>
      </c>
      <c r="I27" s="13" t="s">
        <v>69</v>
      </c>
      <c r="J27" s="13" t="s">
        <v>69</v>
      </c>
      <c r="K27" s="33" t="s">
        <v>69</v>
      </c>
      <c r="L27" s="6"/>
    </row>
    <row r="28" spans="1:12" ht="36" customHeight="1" x14ac:dyDescent="0.3">
      <c r="A28" s="158" t="s">
        <v>71</v>
      </c>
      <c r="B28" s="159"/>
      <c r="C28" s="160"/>
      <c r="D28" s="40"/>
      <c r="E28" s="40"/>
      <c r="F28" s="40"/>
      <c r="G28" s="40"/>
      <c r="H28" s="40"/>
      <c r="I28" s="40"/>
      <c r="J28" s="40"/>
      <c r="K28" s="40"/>
      <c r="L28" s="6"/>
    </row>
    <row r="29" spans="1:12" ht="15" thickBot="1" x14ac:dyDescent="0.35">
      <c r="A29" s="161"/>
      <c r="B29" s="162"/>
      <c r="C29" s="163"/>
      <c r="D29" s="41"/>
      <c r="E29" s="41"/>
      <c r="F29" s="41"/>
      <c r="G29" s="41"/>
      <c r="H29" s="41"/>
      <c r="I29" s="41"/>
      <c r="J29" s="41"/>
      <c r="K29" s="41"/>
      <c r="L29" s="6"/>
    </row>
    <row r="30" spans="1:12" ht="21" customHeight="1" x14ac:dyDescent="0.3">
      <c r="A30" s="89"/>
      <c r="B30" s="89"/>
      <c r="C30" s="89"/>
      <c r="D30" s="89"/>
      <c r="E30" s="89"/>
      <c r="F30" s="89"/>
      <c r="G30" s="89"/>
      <c r="H30" s="89"/>
      <c r="I30" s="89"/>
      <c r="J30" s="89"/>
      <c r="K30" s="6"/>
      <c r="L30" s="6"/>
    </row>
    <row r="31" spans="1:12" ht="45.75" hidden="1" customHeight="1" thickBot="1" x14ac:dyDescent="0.35">
      <c r="A31" s="165" t="s">
        <v>49</v>
      </c>
      <c r="B31" s="166"/>
      <c r="C31" s="166"/>
      <c r="D31" s="166"/>
      <c r="E31" s="166"/>
      <c r="F31" s="166"/>
      <c r="G31" s="166"/>
      <c r="H31" s="166"/>
      <c r="I31" s="166"/>
      <c r="J31" s="166"/>
      <c r="K31" s="6"/>
      <c r="L31" s="6"/>
    </row>
    <row r="32" spans="1:12" ht="15" hidden="1" customHeight="1" x14ac:dyDescent="0.3">
      <c r="A32" s="118" t="s">
        <v>29</v>
      </c>
      <c r="B32" s="119"/>
      <c r="C32" s="120"/>
      <c r="D32" s="133" t="s">
        <v>51</v>
      </c>
      <c r="E32" s="134"/>
      <c r="F32" s="134"/>
      <c r="G32" s="134"/>
      <c r="H32" s="134"/>
      <c r="I32" s="134"/>
      <c r="J32" s="135"/>
      <c r="K32" s="6"/>
      <c r="L32" s="6"/>
    </row>
    <row r="33" spans="1:26" ht="45.75" hidden="1" customHeight="1" thickBot="1" x14ac:dyDescent="0.35">
      <c r="A33" s="121"/>
      <c r="B33" s="122"/>
      <c r="C33" s="123"/>
      <c r="D33" s="130"/>
      <c r="E33" s="131"/>
      <c r="F33" s="131"/>
      <c r="G33" s="131"/>
      <c r="H33" s="131"/>
      <c r="I33" s="131"/>
      <c r="J33" s="132"/>
      <c r="K33" s="6"/>
      <c r="L33" s="6"/>
    </row>
    <row r="34" spans="1:26" ht="15" hidden="1" thickBot="1" x14ac:dyDescent="0.35">
      <c r="A34" s="124"/>
      <c r="B34" s="125"/>
      <c r="C34" s="126"/>
      <c r="D34" s="136"/>
      <c r="E34" s="137"/>
      <c r="F34" s="137"/>
      <c r="G34" s="137"/>
      <c r="H34" s="137"/>
      <c r="I34" s="137"/>
      <c r="J34" s="138"/>
      <c r="K34" s="6"/>
      <c r="L34" s="6"/>
    </row>
    <row r="35" spans="1:26" ht="70.5" hidden="1" customHeight="1" x14ac:dyDescent="0.3">
      <c r="A35" s="110" t="s">
        <v>30</v>
      </c>
      <c r="B35" s="40" t="s">
        <v>24</v>
      </c>
      <c r="C35" s="40" t="s">
        <v>25</v>
      </c>
      <c r="D35" s="139"/>
      <c r="E35" s="140"/>
      <c r="F35" s="140"/>
      <c r="G35" s="140"/>
      <c r="H35" s="140"/>
      <c r="I35" s="140"/>
      <c r="J35" s="141"/>
      <c r="K35" s="6"/>
      <c r="L35" s="6"/>
    </row>
    <row r="36" spans="1:26" ht="11.25" hidden="1" customHeight="1" thickBot="1" x14ac:dyDescent="0.35">
      <c r="A36" s="111"/>
      <c r="B36" s="41"/>
      <c r="C36" s="41"/>
      <c r="D36" s="142"/>
      <c r="E36" s="143"/>
      <c r="F36" s="143"/>
      <c r="G36" s="143"/>
      <c r="H36" s="143"/>
      <c r="I36" s="143"/>
      <c r="J36" s="144"/>
      <c r="K36" s="6"/>
      <c r="L36" s="6"/>
    </row>
    <row r="37" spans="1:26" ht="120.75" hidden="1" customHeight="1" x14ac:dyDescent="0.3">
      <c r="A37" s="89" t="s">
        <v>62</v>
      </c>
      <c r="B37" s="89"/>
      <c r="C37" s="89"/>
      <c r="D37" s="89"/>
      <c r="E37" s="89"/>
      <c r="F37" s="89"/>
      <c r="G37" s="89"/>
      <c r="H37" s="89"/>
      <c r="I37" s="89"/>
      <c r="J37" s="89"/>
      <c r="K37" s="6"/>
      <c r="L37" s="6"/>
    </row>
    <row r="38" spans="1:26" ht="126.75" hidden="1" customHeight="1" x14ac:dyDescent="0.3">
      <c r="A38" s="14"/>
      <c r="B38" s="6"/>
      <c r="C38" s="6"/>
      <c r="D38" s="6"/>
      <c r="E38" s="6"/>
      <c r="F38" s="6"/>
      <c r="G38" s="6"/>
      <c r="H38" s="6"/>
      <c r="I38" s="6"/>
      <c r="J38" s="6"/>
      <c r="K38" s="6"/>
      <c r="L38" s="6"/>
    </row>
    <row r="39" spans="1:26" hidden="1" x14ac:dyDescent="0.3">
      <c r="A39" s="14"/>
      <c r="B39" s="6"/>
      <c r="C39" s="6"/>
      <c r="D39" s="6"/>
      <c r="E39" s="6"/>
      <c r="F39" s="6"/>
      <c r="G39" s="6"/>
      <c r="H39" s="6"/>
      <c r="I39" s="6"/>
      <c r="J39" s="6"/>
      <c r="K39" s="6"/>
      <c r="L39" s="6"/>
      <c r="N39" s="1" t="s">
        <v>46</v>
      </c>
      <c r="O39" s="1" t="s">
        <v>45</v>
      </c>
      <c r="P39" s="1">
        <v>4.5</v>
      </c>
      <c r="R39" s="1" t="s">
        <v>56</v>
      </c>
      <c r="S39" s="1" t="s">
        <v>36</v>
      </c>
      <c r="T39" s="1" t="s">
        <v>43</v>
      </c>
      <c r="U39" s="1" t="s">
        <v>44</v>
      </c>
      <c r="W39" s="1" t="s">
        <v>38</v>
      </c>
      <c r="X39" s="1" t="s">
        <v>39</v>
      </c>
      <c r="Y39" s="1" t="s">
        <v>41</v>
      </c>
      <c r="Z39" s="1" t="s">
        <v>42</v>
      </c>
    </row>
    <row r="40" spans="1:26" hidden="1" x14ac:dyDescent="0.3">
      <c r="A40" s="15"/>
      <c r="B40" s="6"/>
      <c r="C40" s="6"/>
      <c r="D40" s="6"/>
      <c r="E40" s="6"/>
      <c r="F40" s="6"/>
      <c r="G40" s="6"/>
      <c r="H40" s="6"/>
      <c r="I40" s="6"/>
      <c r="J40" s="6"/>
      <c r="K40" s="6"/>
      <c r="L40" s="6"/>
      <c r="N40" s="2">
        <f>D57*P39*P42</f>
        <v>0</v>
      </c>
      <c r="O40" s="2">
        <f>D50*P39*P42</f>
        <v>0</v>
      </c>
      <c r="P40" s="1">
        <v>0</v>
      </c>
      <c r="Q40" s="1">
        <v>0.45</v>
      </c>
      <c r="R40" s="2">
        <f>D28*P39*Q40</f>
        <v>0</v>
      </c>
      <c r="S40" s="2">
        <f>K28*P39*Y40</f>
        <v>0</v>
      </c>
      <c r="T40" s="2">
        <f>D50*P39*Z40</f>
        <v>0</v>
      </c>
      <c r="U40" s="2">
        <f>D57*P39*Z40</f>
        <v>0</v>
      </c>
      <c r="V40" s="2"/>
      <c r="W40" s="2">
        <f>(D35*P39+E35*P39+F35*P39+G35*P39+H35*P39+I35*P39+J35*P39)*P40</f>
        <v>0</v>
      </c>
      <c r="X40" s="2">
        <f>(D35*P39+E35*P39+F35*P39+G35*P39+H35*P39+I35*P39+J35*P39)*P41</f>
        <v>0</v>
      </c>
      <c r="Y40" s="1">
        <v>0.59</v>
      </c>
      <c r="Z40" s="1">
        <v>0.4</v>
      </c>
    </row>
    <row r="41" spans="1:26" hidden="1" x14ac:dyDescent="0.3">
      <c r="A41" s="16"/>
      <c r="B41" s="6"/>
      <c r="C41" s="6"/>
      <c r="D41" s="6"/>
      <c r="E41" s="6"/>
      <c r="F41" s="6"/>
      <c r="G41" s="6"/>
      <c r="H41" s="6"/>
      <c r="I41" s="6"/>
      <c r="J41" s="6"/>
      <c r="K41" s="6"/>
      <c r="L41" s="6"/>
      <c r="N41" s="2">
        <f>E57*P39*P42</f>
        <v>0</v>
      </c>
      <c r="O41" s="2">
        <f>E50*P39*P42</f>
        <v>0</v>
      </c>
      <c r="P41" s="1">
        <v>0.63</v>
      </c>
      <c r="Q41" s="1">
        <v>0.51</v>
      </c>
      <c r="R41" s="2">
        <f>E28*P39*Q41</f>
        <v>0</v>
      </c>
      <c r="S41" s="2">
        <f>E35*P39*Y41</f>
        <v>0</v>
      </c>
      <c r="T41" s="2">
        <f>E50*P39*Z41</f>
        <v>0</v>
      </c>
      <c r="U41" s="2">
        <f>E57*P39*Z41</f>
        <v>0</v>
      </c>
      <c r="V41" s="2"/>
      <c r="W41" s="2">
        <f>(D28*P39+E28*P39+F28*P39+G28*P39+H28*P39+I28*P39+J28*P39)*P40</f>
        <v>0</v>
      </c>
      <c r="X41" s="2">
        <f>(D28*P39+E28*P39+F28*P39+G28*P39+H28*P39+I28*P39+J28*P39)*P41</f>
        <v>0</v>
      </c>
      <c r="Z41" s="1">
        <v>0.4</v>
      </c>
    </row>
    <row r="42" spans="1:26" hidden="1" x14ac:dyDescent="0.3">
      <c r="A42" s="17"/>
      <c r="B42" s="6"/>
      <c r="C42" s="6"/>
      <c r="D42" s="6"/>
      <c r="E42" s="6"/>
      <c r="F42" s="6"/>
      <c r="G42" s="6"/>
      <c r="H42" s="6"/>
      <c r="I42" s="6"/>
      <c r="J42" s="6"/>
      <c r="K42" s="6"/>
      <c r="L42" s="6"/>
      <c r="N42" s="2">
        <f>F57*Q42*P42</f>
        <v>0</v>
      </c>
      <c r="O42" s="2">
        <f>F50*Q42*P42</f>
        <v>0</v>
      </c>
      <c r="P42" s="1">
        <v>0.4</v>
      </c>
      <c r="Q42" s="1">
        <v>0.65</v>
      </c>
      <c r="R42" s="2">
        <f>F28*P39*Q42</f>
        <v>0</v>
      </c>
      <c r="S42" s="2">
        <f>F35*P39*Y42</f>
        <v>0</v>
      </c>
      <c r="T42" s="2">
        <f>F50*P39*Z42</f>
        <v>0</v>
      </c>
      <c r="U42" s="2">
        <f>F57*P39*Z42</f>
        <v>0</v>
      </c>
      <c r="V42" s="2"/>
      <c r="W42" s="2">
        <f>O46</f>
        <v>0</v>
      </c>
      <c r="X42" s="4">
        <f>SUM(T40:T45)</f>
        <v>0</v>
      </c>
      <c r="Z42" s="1">
        <v>0.4</v>
      </c>
    </row>
    <row r="43" spans="1:26" hidden="1" x14ac:dyDescent="0.3">
      <c r="A43" s="17"/>
      <c r="B43" s="6"/>
      <c r="C43" s="6"/>
      <c r="D43" s="6"/>
      <c r="E43" s="6"/>
      <c r="F43" s="6"/>
      <c r="G43" s="6"/>
      <c r="H43" s="6"/>
      <c r="I43" s="6"/>
      <c r="J43" s="6"/>
      <c r="K43" s="6"/>
      <c r="L43" s="6"/>
      <c r="N43" s="2">
        <f>G57*P39*P42</f>
        <v>0</v>
      </c>
      <c r="O43" s="2">
        <f>G57*P39*P42</f>
        <v>0</v>
      </c>
      <c r="P43" s="1">
        <v>0.53</v>
      </c>
      <c r="Q43" s="1">
        <v>0.73</v>
      </c>
      <c r="R43" s="2">
        <f>G28*P39*Q43</f>
        <v>0</v>
      </c>
      <c r="S43" s="2">
        <f>G35*P39*Y43</f>
        <v>0</v>
      </c>
      <c r="T43" s="2">
        <f>G50*P39*Z43</f>
        <v>0</v>
      </c>
      <c r="U43" s="2">
        <f>G57*P39*Z43</f>
        <v>0</v>
      </c>
      <c r="V43" s="2"/>
      <c r="W43" s="2">
        <f>O47</f>
        <v>0</v>
      </c>
      <c r="X43" s="2">
        <f>SUM(U40:U45)</f>
        <v>0</v>
      </c>
      <c r="Z43" s="1">
        <v>0.4</v>
      </c>
    </row>
    <row r="44" spans="1:26" hidden="1" x14ac:dyDescent="0.3">
      <c r="A44" s="17"/>
      <c r="B44" s="6"/>
      <c r="C44" s="6"/>
      <c r="D44" s="6"/>
      <c r="E44" s="6"/>
      <c r="F44" s="6"/>
      <c r="G44" s="6"/>
      <c r="H44" s="6"/>
      <c r="I44" s="6"/>
      <c r="J44" s="6"/>
      <c r="K44" s="6"/>
      <c r="L44" s="6"/>
      <c r="N44" s="2">
        <f>H57*P39*P42</f>
        <v>0</v>
      </c>
      <c r="O44" s="2">
        <f>H50*P39*P42</f>
        <v>0</v>
      </c>
      <c r="Q44" s="1">
        <v>0.67</v>
      </c>
      <c r="R44" s="2">
        <f>H28*P39*Q44</f>
        <v>0</v>
      </c>
      <c r="S44" s="2">
        <f>H35*P39*Y44</f>
        <v>0</v>
      </c>
      <c r="T44" s="2">
        <f>H50*P39*Z44</f>
        <v>0</v>
      </c>
      <c r="U44" s="2">
        <f>H57*P39*Z44</f>
        <v>0</v>
      </c>
      <c r="V44" s="2"/>
      <c r="W44" s="2"/>
      <c r="X44" s="2"/>
      <c r="Z44" s="1">
        <v>0.4</v>
      </c>
    </row>
    <row r="45" spans="1:26" ht="17.25" customHeight="1" x14ac:dyDescent="0.3">
      <c r="A45" s="17"/>
      <c r="B45" s="6"/>
      <c r="C45" s="6"/>
      <c r="D45" s="6"/>
      <c r="E45" s="6"/>
      <c r="F45" s="6"/>
      <c r="G45" s="6"/>
      <c r="H45" s="6"/>
      <c r="I45" s="6"/>
      <c r="J45" s="6"/>
      <c r="K45" s="6"/>
      <c r="L45" s="6"/>
      <c r="N45" s="2">
        <f>I57*P39*P42</f>
        <v>0</v>
      </c>
      <c r="O45" s="2">
        <f>I50*P39*P42</f>
        <v>0</v>
      </c>
      <c r="Q45" s="1">
        <v>0.23</v>
      </c>
      <c r="R45" s="2">
        <f>I28*P39*Q45</f>
        <v>0</v>
      </c>
      <c r="S45" s="2">
        <f>I35*P39*Y45</f>
        <v>0</v>
      </c>
      <c r="T45" s="2">
        <f>I50*P39*Z45</f>
        <v>0</v>
      </c>
      <c r="U45" s="2">
        <f>I57*P39*Z45</f>
        <v>0</v>
      </c>
      <c r="V45" s="2"/>
      <c r="W45" s="2"/>
      <c r="X45" s="2"/>
      <c r="Y45" s="1">
        <v>0.16</v>
      </c>
      <c r="Z45" s="1">
        <v>0.4</v>
      </c>
    </row>
    <row r="46" spans="1:26" ht="45" customHeight="1" thickBot="1" x14ac:dyDescent="0.35">
      <c r="A46" s="165" t="s">
        <v>75</v>
      </c>
      <c r="B46" s="165"/>
      <c r="C46" s="165"/>
      <c r="D46" s="165"/>
      <c r="E46" s="165"/>
      <c r="F46" s="165"/>
      <c r="G46" s="165"/>
      <c r="H46" s="165"/>
      <c r="I46" s="165"/>
      <c r="J46" s="165"/>
      <c r="K46" s="6"/>
      <c r="L46" s="6"/>
      <c r="N46" s="2">
        <f>SUM(N40:N45)</f>
        <v>0</v>
      </c>
      <c r="O46" s="2"/>
      <c r="Q46" s="1" t="s">
        <v>37</v>
      </c>
      <c r="R46" s="2">
        <f>SUM(R40:R45)</f>
        <v>0</v>
      </c>
      <c r="S46" s="2">
        <f>SUM(S40:S45)</f>
        <v>0</v>
      </c>
      <c r="T46" s="2"/>
      <c r="U46" s="2"/>
      <c r="V46" s="2"/>
      <c r="W46" s="2">
        <f>SUM(W40:W45)</f>
        <v>0</v>
      </c>
      <c r="X46" s="2">
        <f>SUM(X40:X45)</f>
        <v>0</v>
      </c>
    </row>
    <row r="47" spans="1:26" ht="91.5" customHeight="1" x14ac:dyDescent="0.3">
      <c r="A47" s="127" t="s">
        <v>31</v>
      </c>
      <c r="B47" s="167" t="s">
        <v>76</v>
      </c>
      <c r="C47" s="168"/>
      <c r="D47" s="40" t="s">
        <v>26</v>
      </c>
      <c r="E47" s="40" t="s">
        <v>27</v>
      </c>
      <c r="F47" s="40" t="s">
        <v>32</v>
      </c>
      <c r="G47" s="40" t="s">
        <v>33</v>
      </c>
      <c r="H47" s="40" t="s">
        <v>22</v>
      </c>
      <c r="I47" s="40" t="s">
        <v>23</v>
      </c>
      <c r="J47" s="40" t="s">
        <v>66</v>
      </c>
      <c r="K47" s="40" t="s">
        <v>51</v>
      </c>
      <c r="L47" s="6"/>
      <c r="T47" s="1">
        <f>J50*P39*Z45</f>
        <v>0</v>
      </c>
    </row>
    <row r="48" spans="1:26" ht="15" thickBot="1" x14ac:dyDescent="0.35">
      <c r="A48" s="128"/>
      <c r="B48" s="169"/>
      <c r="C48" s="170"/>
      <c r="D48" s="41"/>
      <c r="E48" s="41"/>
      <c r="F48" s="41"/>
      <c r="G48" s="41"/>
      <c r="H48" s="41"/>
      <c r="I48" s="41"/>
      <c r="J48" s="41"/>
      <c r="K48" s="41"/>
      <c r="L48" s="6"/>
      <c r="T48" s="1">
        <f>K50*P39*Z45</f>
        <v>0</v>
      </c>
    </row>
    <row r="49" spans="1:12" ht="15" thickBot="1" x14ac:dyDescent="0.35">
      <c r="A49" s="129"/>
      <c r="B49" s="171"/>
      <c r="C49" s="172"/>
      <c r="D49" s="18" t="s">
        <v>69</v>
      </c>
      <c r="E49" s="34" t="s">
        <v>69</v>
      </c>
      <c r="F49" s="34" t="s">
        <v>69</v>
      </c>
      <c r="G49" s="34" t="s">
        <v>69</v>
      </c>
      <c r="H49" s="34" t="s">
        <v>69</v>
      </c>
      <c r="I49" s="34" t="s">
        <v>69</v>
      </c>
      <c r="J49" s="34" t="s">
        <v>69</v>
      </c>
      <c r="K49" s="34" t="s">
        <v>69</v>
      </c>
      <c r="L49" s="6"/>
    </row>
    <row r="50" spans="1:12" ht="64.5" customHeight="1" x14ac:dyDescent="0.3">
      <c r="A50" s="110" t="s">
        <v>67</v>
      </c>
      <c r="B50" s="40" t="s">
        <v>24</v>
      </c>
      <c r="C50" s="40" t="s">
        <v>25</v>
      </c>
      <c r="D50" s="42"/>
      <c r="E50" s="42"/>
      <c r="F50" s="42"/>
      <c r="G50" s="42"/>
      <c r="H50" s="42"/>
      <c r="I50" s="42"/>
      <c r="J50" s="42"/>
      <c r="K50" s="42"/>
      <c r="L50" s="6"/>
    </row>
    <row r="51" spans="1:12" ht="6.75" customHeight="1" thickBot="1" x14ac:dyDescent="0.35">
      <c r="A51" s="111"/>
      <c r="B51" s="41"/>
      <c r="C51" s="41"/>
      <c r="D51" s="43"/>
      <c r="E51" s="43"/>
      <c r="F51" s="43"/>
      <c r="G51" s="43"/>
      <c r="H51" s="43"/>
      <c r="I51" s="43"/>
      <c r="J51" s="43"/>
      <c r="K51" s="43"/>
      <c r="L51" s="6"/>
    </row>
    <row r="52" spans="1:12" ht="12" customHeight="1" x14ac:dyDescent="0.3">
      <c r="A52" s="89"/>
      <c r="B52" s="89"/>
      <c r="C52" s="89"/>
      <c r="D52" s="89"/>
      <c r="E52" s="89"/>
      <c r="F52" s="89"/>
      <c r="G52" s="89"/>
      <c r="H52" s="89"/>
      <c r="I52" s="89"/>
      <c r="J52" s="89"/>
      <c r="K52" s="6"/>
      <c r="L52" s="6"/>
    </row>
    <row r="53" spans="1:12" ht="54" hidden="1" customHeight="1" thickBot="1" x14ac:dyDescent="0.35">
      <c r="A53" s="164" t="s">
        <v>63</v>
      </c>
      <c r="B53" s="164"/>
      <c r="C53" s="164"/>
      <c r="D53" s="164"/>
      <c r="E53" s="164"/>
      <c r="F53" s="164"/>
      <c r="G53" s="164"/>
      <c r="H53" s="164"/>
      <c r="I53" s="164"/>
      <c r="J53" s="164"/>
      <c r="K53" s="6"/>
      <c r="L53" s="6"/>
    </row>
    <row r="54" spans="1:12" ht="65.25" hidden="1" customHeight="1" x14ac:dyDescent="0.3">
      <c r="A54" s="51" t="s">
        <v>34</v>
      </c>
      <c r="B54" s="112" t="s">
        <v>64</v>
      </c>
      <c r="C54" s="113"/>
      <c r="D54" s="40" t="s">
        <v>26</v>
      </c>
      <c r="E54" s="40" t="s">
        <v>27</v>
      </c>
      <c r="F54" s="40" t="s">
        <v>35</v>
      </c>
      <c r="G54" s="40" t="s">
        <v>33</v>
      </c>
      <c r="H54" s="40" t="s">
        <v>22</v>
      </c>
      <c r="I54" s="40" t="s">
        <v>23</v>
      </c>
      <c r="J54" s="40" t="s">
        <v>66</v>
      </c>
      <c r="K54" s="6"/>
      <c r="L54" s="6"/>
    </row>
    <row r="55" spans="1:12" ht="15" hidden="1" thickBot="1" x14ac:dyDescent="0.35">
      <c r="A55" s="52"/>
      <c r="B55" s="114"/>
      <c r="C55" s="115"/>
      <c r="D55" s="41"/>
      <c r="E55" s="41"/>
      <c r="F55" s="41"/>
      <c r="G55" s="41"/>
      <c r="H55" s="41"/>
      <c r="I55" s="41"/>
      <c r="J55" s="41"/>
      <c r="K55" s="6"/>
      <c r="L55" s="6"/>
    </row>
    <row r="56" spans="1:12" ht="15" hidden="1" thickBot="1" x14ac:dyDescent="0.35">
      <c r="A56" s="53"/>
      <c r="B56" s="116"/>
      <c r="C56" s="117"/>
      <c r="D56" s="18">
        <v>1</v>
      </c>
      <c r="E56" s="18">
        <v>2</v>
      </c>
      <c r="F56" s="18">
        <v>3</v>
      </c>
      <c r="G56" s="18">
        <v>4</v>
      </c>
      <c r="H56" s="18">
        <v>5</v>
      </c>
      <c r="I56" s="18">
        <v>6</v>
      </c>
      <c r="J56" s="18">
        <v>7</v>
      </c>
      <c r="K56" s="6"/>
      <c r="L56" s="6"/>
    </row>
    <row r="57" spans="1:12" ht="45.75" hidden="1" customHeight="1" x14ac:dyDescent="0.3">
      <c r="A57" s="110" t="s">
        <v>67</v>
      </c>
      <c r="B57" s="40" t="s">
        <v>24</v>
      </c>
      <c r="C57" s="40" t="s">
        <v>25</v>
      </c>
      <c r="D57" s="42"/>
      <c r="E57" s="42"/>
      <c r="F57" s="42"/>
      <c r="G57" s="42"/>
      <c r="H57" s="42"/>
      <c r="I57" s="42"/>
      <c r="J57" s="42"/>
      <c r="K57" s="6"/>
      <c r="L57" s="6"/>
    </row>
    <row r="58" spans="1:12" ht="15" hidden="1" thickBot="1" x14ac:dyDescent="0.35">
      <c r="A58" s="111"/>
      <c r="B58" s="41"/>
      <c r="C58" s="41"/>
      <c r="D58" s="43"/>
      <c r="E58" s="43"/>
      <c r="F58" s="43"/>
      <c r="G58" s="43"/>
      <c r="H58" s="43"/>
      <c r="I58" s="43"/>
      <c r="J58" s="43"/>
      <c r="K58" s="6"/>
      <c r="L58" s="6"/>
    </row>
    <row r="59" spans="1:12" ht="192" hidden="1" customHeight="1" x14ac:dyDescent="0.3">
      <c r="A59" s="89" t="s">
        <v>65</v>
      </c>
      <c r="B59" s="89"/>
      <c r="C59" s="89"/>
      <c r="D59" s="89"/>
      <c r="E59" s="89"/>
      <c r="F59" s="89"/>
      <c r="G59" s="89"/>
      <c r="H59" s="89"/>
      <c r="I59" s="89"/>
      <c r="J59" s="89"/>
      <c r="K59" s="6"/>
      <c r="L59" s="6"/>
    </row>
    <row r="60" spans="1:12" ht="15" hidden="1" customHeight="1" x14ac:dyDescent="0.3">
      <c r="A60" s="19"/>
      <c r="B60" s="6"/>
      <c r="C60" s="6"/>
      <c r="D60" s="6"/>
      <c r="E60" s="6"/>
      <c r="F60" s="6"/>
      <c r="G60" s="6"/>
      <c r="H60" s="6"/>
      <c r="I60" s="6"/>
      <c r="J60" s="6"/>
      <c r="K60" s="6"/>
      <c r="L60" s="6"/>
    </row>
    <row r="61" spans="1:12" ht="15" thickBot="1" x14ac:dyDescent="0.35">
      <c r="A61" s="20" t="s">
        <v>53</v>
      </c>
      <c r="B61" s="6"/>
      <c r="C61" s="6"/>
      <c r="D61" s="6"/>
      <c r="E61" s="6"/>
      <c r="F61" s="6"/>
      <c r="G61" s="6"/>
      <c r="H61" s="6"/>
      <c r="I61" s="6"/>
      <c r="J61" s="6"/>
      <c r="K61" s="6"/>
      <c r="L61" s="6"/>
    </row>
    <row r="62" spans="1:12" ht="50.25" customHeight="1" x14ac:dyDescent="0.3">
      <c r="A62" s="149" t="s">
        <v>58</v>
      </c>
      <c r="B62" s="151"/>
      <c r="C62" s="149" t="s">
        <v>68</v>
      </c>
      <c r="D62" s="150"/>
      <c r="E62" s="151"/>
      <c r="F62" s="82"/>
      <c r="G62" s="6"/>
      <c r="H62" s="6"/>
      <c r="I62" s="6"/>
      <c r="J62" s="6"/>
      <c r="K62" s="6"/>
      <c r="L62" s="6"/>
    </row>
    <row r="63" spans="1:12" x14ac:dyDescent="0.3">
      <c r="A63" s="152"/>
      <c r="B63" s="154"/>
      <c r="C63" s="152"/>
      <c r="D63" s="153"/>
      <c r="E63" s="154"/>
      <c r="F63" s="83"/>
      <c r="G63" s="6"/>
      <c r="H63" s="6"/>
      <c r="I63" s="6"/>
      <c r="J63" s="6"/>
      <c r="K63" s="6"/>
      <c r="L63" s="6"/>
    </row>
    <row r="64" spans="1:12" ht="26.25" customHeight="1" x14ac:dyDescent="0.3">
      <c r="A64" s="155"/>
      <c r="B64" s="157"/>
      <c r="C64" s="155"/>
      <c r="D64" s="156"/>
      <c r="E64" s="157"/>
      <c r="F64" s="83"/>
      <c r="G64" s="21"/>
      <c r="H64" s="6"/>
      <c r="I64" s="6"/>
      <c r="J64" s="6"/>
      <c r="K64" s="6"/>
      <c r="L64" s="6"/>
    </row>
    <row r="65" spans="1:12" x14ac:dyDescent="0.3">
      <c r="A65" s="22" t="s">
        <v>50</v>
      </c>
      <c r="B65" s="30"/>
      <c r="C65" s="31"/>
      <c r="D65" s="32"/>
      <c r="E65" s="23">
        <f t="shared" ref="E65:E69" si="0">SUM(R40,T40,U40)*1000</f>
        <v>0</v>
      </c>
      <c r="F65" s="6"/>
      <c r="G65" s="6"/>
      <c r="H65" s="6"/>
      <c r="I65" s="6"/>
      <c r="J65" s="6"/>
      <c r="K65" s="6"/>
      <c r="L65" s="6"/>
    </row>
    <row r="66" spans="1:12" x14ac:dyDescent="0.3">
      <c r="A66" s="44" t="s">
        <v>19</v>
      </c>
      <c r="B66" s="45"/>
      <c r="C66" s="45"/>
      <c r="D66" s="46"/>
      <c r="E66" s="23">
        <f t="shared" si="0"/>
        <v>0</v>
      </c>
      <c r="F66" s="6"/>
      <c r="G66" s="6"/>
      <c r="H66" s="6"/>
      <c r="I66" s="6"/>
      <c r="J66" s="6"/>
      <c r="K66" s="6"/>
      <c r="L66" s="6"/>
    </row>
    <row r="67" spans="1:12" x14ac:dyDescent="0.3">
      <c r="A67" s="44" t="s">
        <v>52</v>
      </c>
      <c r="B67" s="45"/>
      <c r="C67" s="45"/>
      <c r="D67" s="46"/>
      <c r="E67" s="23">
        <f t="shared" si="0"/>
        <v>0</v>
      </c>
      <c r="F67" s="6"/>
      <c r="G67" s="6"/>
      <c r="H67" s="6"/>
      <c r="I67" s="6"/>
      <c r="J67" s="6"/>
      <c r="K67" s="6"/>
      <c r="L67" s="6"/>
    </row>
    <row r="68" spans="1:12" x14ac:dyDescent="0.3">
      <c r="A68" s="22" t="s">
        <v>33</v>
      </c>
      <c r="B68" s="30"/>
      <c r="C68" s="31"/>
      <c r="D68" s="32"/>
      <c r="E68" s="23">
        <f t="shared" si="0"/>
        <v>0</v>
      </c>
      <c r="F68" s="6"/>
      <c r="G68" s="6"/>
      <c r="H68" s="6"/>
      <c r="I68" s="6"/>
      <c r="J68" s="6"/>
      <c r="K68" s="6"/>
      <c r="L68" s="6"/>
    </row>
    <row r="69" spans="1:12" x14ac:dyDescent="0.3">
      <c r="A69" s="44" t="s">
        <v>22</v>
      </c>
      <c r="B69" s="45"/>
      <c r="C69" s="45"/>
      <c r="D69" s="46"/>
      <c r="E69" s="23">
        <f t="shared" si="0"/>
        <v>0</v>
      </c>
      <c r="F69" s="6"/>
      <c r="G69" s="6"/>
      <c r="H69" s="6"/>
      <c r="I69" s="6"/>
      <c r="J69" s="6"/>
      <c r="K69" s="6"/>
      <c r="L69" s="6"/>
    </row>
    <row r="70" spans="1:12" x14ac:dyDescent="0.3">
      <c r="A70" s="145" t="s">
        <v>23</v>
      </c>
      <c r="B70" s="145"/>
      <c r="C70" s="145"/>
      <c r="D70" s="145"/>
      <c r="E70" s="23">
        <f>SUM(R45,T45,U45)*1000</f>
        <v>0</v>
      </c>
      <c r="F70" s="6"/>
      <c r="G70" s="6"/>
      <c r="H70" s="6"/>
      <c r="I70" s="6"/>
      <c r="J70" s="6"/>
      <c r="K70" s="6"/>
      <c r="L70" s="6"/>
    </row>
    <row r="71" spans="1:12" x14ac:dyDescent="0.3">
      <c r="A71" s="44" t="s">
        <v>57</v>
      </c>
      <c r="B71" s="45"/>
      <c r="C71" s="45"/>
      <c r="D71" s="46"/>
      <c r="E71" s="23">
        <f>SUM(T47,U46)*1000</f>
        <v>0</v>
      </c>
      <c r="F71" s="6"/>
      <c r="G71" s="6"/>
      <c r="H71" s="6"/>
      <c r="I71" s="6"/>
      <c r="J71" s="6"/>
      <c r="K71" s="6"/>
      <c r="L71" s="6"/>
    </row>
    <row r="72" spans="1:12" ht="15" thickBot="1" x14ac:dyDescent="0.35">
      <c r="A72" s="146" t="s">
        <v>72</v>
      </c>
      <c r="B72" s="147"/>
      <c r="C72" s="147"/>
      <c r="D72" s="148"/>
      <c r="E72" s="35">
        <f>SUM(S40,T48)*1000</f>
        <v>0</v>
      </c>
      <c r="F72" s="6"/>
      <c r="G72" s="6"/>
      <c r="H72" s="6"/>
      <c r="I72" s="6"/>
      <c r="J72" s="6"/>
      <c r="K72" s="6"/>
      <c r="L72" s="6"/>
    </row>
    <row r="73" spans="1:12" x14ac:dyDescent="0.3">
      <c r="A73" s="36" t="s">
        <v>54</v>
      </c>
      <c r="B73" s="37"/>
      <c r="C73" s="38"/>
      <c r="D73" s="39"/>
      <c r="E73" s="24">
        <f>X41*1000</f>
        <v>0</v>
      </c>
      <c r="F73" s="6"/>
      <c r="G73" s="6"/>
      <c r="H73" s="6"/>
      <c r="I73" s="6"/>
      <c r="J73" s="6"/>
      <c r="K73" s="6"/>
      <c r="L73" s="6"/>
    </row>
    <row r="74" spans="1:12" ht="15" thickBot="1" x14ac:dyDescent="0.35">
      <c r="A74" s="25" t="s">
        <v>55</v>
      </c>
      <c r="B74" s="27"/>
      <c r="C74" s="28"/>
      <c r="D74" s="29"/>
      <c r="E74" s="26">
        <f>SUM(E65:E73)</f>
        <v>0</v>
      </c>
      <c r="F74" s="6"/>
      <c r="G74" s="6"/>
      <c r="H74" s="6"/>
      <c r="I74" s="6"/>
      <c r="J74" s="6"/>
      <c r="K74" s="6"/>
      <c r="L74" s="6"/>
    </row>
  </sheetData>
  <sheetProtection algorithmName="SHA-512" hashValue="548GLm5j00t6MjOt+bynlWlRVyKDwYIgzKvZ9FA5y/VQLpTHJO1hZwnfChvhSjcGUiF3ir65iYPkOU/VEW5PGw==" saltValue="GZ5o61Ksj8F7X9NUgooEuQ==" spinCount="100000" sheet="1" objects="1" scenarios="1"/>
  <protectedRanges>
    <protectedRange sqref="F22" name="Rozstęp6"/>
    <protectedRange sqref="B8:G8" name="Rozstęp4"/>
    <protectedRange sqref="G11:H14 K11:L14 G10" name="Rozstęp2"/>
    <protectedRange sqref="D57:J58 D35:J36 A20:L20 D18:L18 D16:E17 J16:L17 C11:D13 D28:K29 D50:K51" name="Rozstęp1"/>
    <protectedRange sqref="D10:L10 F12:H12 H16:L16 D16:E17 D18:L18 J17:L17 A20:L20" name="Rozstęp3"/>
    <protectedRange sqref="K6:L8" name="Rozstęp5"/>
    <protectedRange sqref="C14" name="Rozstęp7"/>
  </protectedRanges>
  <mergeCells count="129">
    <mergeCell ref="K28:K29"/>
    <mergeCell ref="A70:D70"/>
    <mergeCell ref="A69:D69"/>
    <mergeCell ref="A67:D67"/>
    <mergeCell ref="A66:D66"/>
    <mergeCell ref="A72:D72"/>
    <mergeCell ref="C62:E64"/>
    <mergeCell ref="A62:B64"/>
    <mergeCell ref="A28:C29"/>
    <mergeCell ref="A59:J59"/>
    <mergeCell ref="A52:J52"/>
    <mergeCell ref="A53:J53"/>
    <mergeCell ref="A31:J31"/>
    <mergeCell ref="A37:J37"/>
    <mergeCell ref="A46:J46"/>
    <mergeCell ref="E47:E48"/>
    <mergeCell ref="H47:H48"/>
    <mergeCell ref="I47:I48"/>
    <mergeCell ref="C35:C36"/>
    <mergeCell ref="D47:D48"/>
    <mergeCell ref="J47:J48"/>
    <mergeCell ref="A30:J30"/>
    <mergeCell ref="B47:C49"/>
    <mergeCell ref="B35:B36"/>
    <mergeCell ref="G28:G29"/>
    <mergeCell ref="H28:H29"/>
    <mergeCell ref="I28:I29"/>
    <mergeCell ref="J28:J29"/>
    <mergeCell ref="A35:A36"/>
    <mergeCell ref="A32:C34"/>
    <mergeCell ref="A47:A49"/>
    <mergeCell ref="F47:F48"/>
    <mergeCell ref="G47:G48"/>
    <mergeCell ref="D33:J33"/>
    <mergeCell ref="D32:J32"/>
    <mergeCell ref="D34:J34"/>
    <mergeCell ref="D35:J36"/>
    <mergeCell ref="E54:E55"/>
    <mergeCell ref="H54:H55"/>
    <mergeCell ref="I54:I55"/>
    <mergeCell ref="J54:J55"/>
    <mergeCell ref="A50:A51"/>
    <mergeCell ref="B50:B51"/>
    <mergeCell ref="C50:C51"/>
    <mergeCell ref="D50:D51"/>
    <mergeCell ref="E50:E51"/>
    <mergeCell ref="F50:F51"/>
    <mergeCell ref="G50:G51"/>
    <mergeCell ref="H50:H51"/>
    <mergeCell ref="I50:I51"/>
    <mergeCell ref="J50:J51"/>
    <mergeCell ref="B54:C56"/>
    <mergeCell ref="D54:D55"/>
    <mergeCell ref="G57:G58"/>
    <mergeCell ref="H57:H58"/>
    <mergeCell ref="I57:I58"/>
    <mergeCell ref="J57:J58"/>
    <mergeCell ref="A57:A58"/>
    <mergeCell ref="B57:B58"/>
    <mergeCell ref="C57:C58"/>
    <mergeCell ref="D57:D58"/>
    <mergeCell ref="E57:E58"/>
    <mergeCell ref="F57:F58"/>
    <mergeCell ref="F62:F64"/>
    <mergeCell ref="I25:I26"/>
    <mergeCell ref="J25:J26"/>
    <mergeCell ref="A22:E22"/>
    <mergeCell ref="A1:L4"/>
    <mergeCell ref="A21:L21"/>
    <mergeCell ref="A24:L24"/>
    <mergeCell ref="A25:C27"/>
    <mergeCell ref="A17:C17"/>
    <mergeCell ref="D17:E17"/>
    <mergeCell ref="F17:I17"/>
    <mergeCell ref="J17:L17"/>
    <mergeCell ref="A18:C18"/>
    <mergeCell ref="D18:L18"/>
    <mergeCell ref="A15:L15"/>
    <mergeCell ref="A16:C16"/>
    <mergeCell ref="D16:E16"/>
    <mergeCell ref="A20:L20"/>
    <mergeCell ref="D28:D29"/>
    <mergeCell ref="E28:E29"/>
    <mergeCell ref="F28:F29"/>
    <mergeCell ref="F12:H12"/>
    <mergeCell ref="D10:L10"/>
    <mergeCell ref="A6:A8"/>
    <mergeCell ref="C13:D13"/>
    <mergeCell ref="H25:H26"/>
    <mergeCell ref="A13:B13"/>
    <mergeCell ref="B6:G6"/>
    <mergeCell ref="B7:G7"/>
    <mergeCell ref="B8:G8"/>
    <mergeCell ref="H6:J8"/>
    <mergeCell ref="K6:L8"/>
    <mergeCell ref="A9:L9"/>
    <mergeCell ref="A11:B11"/>
    <mergeCell ref="C11:D11"/>
    <mergeCell ref="E11:F11"/>
    <mergeCell ref="G11:H11"/>
    <mergeCell ref="I11:J11"/>
    <mergeCell ref="K11:L11"/>
    <mergeCell ref="A10:C10"/>
    <mergeCell ref="K25:K26"/>
    <mergeCell ref="G25:G26"/>
    <mergeCell ref="K47:K48"/>
    <mergeCell ref="K50:K51"/>
    <mergeCell ref="A71:D71"/>
    <mergeCell ref="A12:B12"/>
    <mergeCell ref="C12:D12"/>
    <mergeCell ref="I12:J12"/>
    <mergeCell ref="K12:L12"/>
    <mergeCell ref="A54:A56"/>
    <mergeCell ref="F54:F55"/>
    <mergeCell ref="G54:G55"/>
    <mergeCell ref="E13:F13"/>
    <mergeCell ref="G13:H13"/>
    <mergeCell ref="I13:J13"/>
    <mergeCell ref="K13:L13"/>
    <mergeCell ref="H16:L16"/>
    <mergeCell ref="A19:L19"/>
    <mergeCell ref="D25:D26"/>
    <mergeCell ref="E25:E26"/>
    <mergeCell ref="A14:B14"/>
    <mergeCell ref="C14:D14"/>
    <mergeCell ref="E14:F14"/>
    <mergeCell ref="G14:H14"/>
    <mergeCell ref="I14:J14"/>
    <mergeCell ref="K14:L14"/>
  </mergeCells>
  <pageMargins left="0.19685039370078741" right="0.19685039370078741" top="0.59055118110236227" bottom="0.59055118110236227" header="0" footer="0"/>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
  <sheetViews>
    <sheetView workbookViewId="0">
      <selection activeCell="B1" sqref="B1"/>
    </sheetView>
  </sheetViews>
  <sheetFormatPr defaultRowHeight="14.4" x14ac:dyDescent="0.3"/>
  <cols>
    <col min="2" max="2" width="12" bestFit="1" customWidth="1"/>
  </cols>
  <sheetData>
    <row r="1" spans="2:2" x14ac:dyDescent="0.3">
      <c r="B1">
        <f>CONVERT(1,"g","ton")</f>
        <v>1.102311310924388E-6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4789561B26E1346878859980963432D" ma:contentTypeVersion="17" ma:contentTypeDescription="Utwórz nowy dokument." ma:contentTypeScope="" ma:versionID="66df70be16977916bb311aa2686562a1">
  <xsd:schema xmlns:xsd="http://www.w3.org/2001/XMLSchema" xmlns:xs="http://www.w3.org/2001/XMLSchema" xmlns:p="http://schemas.microsoft.com/office/2006/metadata/properties" xmlns:ns3="7c6cf09b-cc61-4cb9-b6cd-8ef0e7ec3519" xmlns:ns4="6f0b49af-81dc-48d5-9933-dd0e604e99be" targetNamespace="http://schemas.microsoft.com/office/2006/metadata/properties" ma:root="true" ma:fieldsID="b0c558c59d1c38e3122afc5852cdbb00" ns3:_="" ns4:_="">
    <xsd:import namespace="7c6cf09b-cc61-4cb9-b6cd-8ef0e7ec3519"/>
    <xsd:import namespace="6f0b49af-81dc-48d5-9933-dd0e604e99b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3:MediaServiceAutoKeyPoints" minOccurs="0"/>
                <xsd:element ref="ns3:MediaServiceKeyPoint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cf09b-cc61-4cb9-b6cd-8ef0e7ec35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0b49af-81dc-48d5-9933-dd0e604e99be" elementFormDefault="qualified">
    <xsd:import namespace="http://schemas.microsoft.com/office/2006/documentManagement/types"/>
    <xsd:import namespace="http://schemas.microsoft.com/office/infopath/2007/PartnerControls"/>
    <xsd:element name="SharedWithUsers" ma:index="16"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Udostępnione dla — szczegóły" ma:internalName="SharedWithDetails" ma:readOnly="true">
      <xsd:simpleType>
        <xsd:restriction base="dms:Note">
          <xsd:maxLength value="255"/>
        </xsd:restriction>
      </xsd:simpleType>
    </xsd:element>
    <xsd:element name="SharingHintHash" ma:index="18" nillable="true" ma:displayName="Skrót wskazówki dotyczącej udostępniani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7c6cf09b-cc61-4cb9-b6cd-8ef0e7ec3519" xsi:nil="true"/>
  </documentManagement>
</p:properties>
</file>

<file path=customXml/itemProps1.xml><?xml version="1.0" encoding="utf-8"?>
<ds:datastoreItem xmlns:ds="http://schemas.openxmlformats.org/officeDocument/2006/customXml" ds:itemID="{B6185766-CC74-4704-9D49-00ABD52F1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cf09b-cc61-4cb9-b6cd-8ef0e7ec3519"/>
    <ds:schemaRef ds:uri="6f0b49af-81dc-48d5-9933-dd0e604e99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B71751-490C-45BD-97D1-B46C146A49D6}">
  <ds:schemaRefs>
    <ds:schemaRef ds:uri="http://schemas.microsoft.com/sharepoint/v3/contenttype/forms"/>
  </ds:schemaRefs>
</ds:datastoreItem>
</file>

<file path=customXml/itemProps3.xml><?xml version="1.0" encoding="utf-8"?>
<ds:datastoreItem xmlns:ds="http://schemas.openxmlformats.org/officeDocument/2006/customXml" ds:itemID="{54111850-DFEC-4F9F-9B7E-3DAC14DF69B6}">
  <ds:schemaRefs>
    <ds:schemaRef ds:uri="7c6cf09b-cc61-4cb9-b6cd-8ef0e7ec3519"/>
    <ds:schemaRef ds:uri="http://schemas.microsoft.com/office/2006/metadata/properties"/>
    <ds:schemaRef ds:uri="http://schemas.openxmlformats.org/package/2006/metadata/core-properties"/>
    <ds:schemaRef ds:uri="6f0b49af-81dc-48d5-9933-dd0e604e99be"/>
    <ds:schemaRef ds:uri="http://purl.org/dc/elements/1.1/"/>
    <ds:schemaRef ds:uri="http://purl.org/dc/dcmitype/"/>
    <ds:schemaRef ds:uri="http://www.w3.org/XML/1998/namespace"/>
    <ds:schemaRef ds:uri="http://purl.org/dc/terms/"/>
    <ds:schemaRef ds:uri="http://schemas.microsoft.com/office/2006/documentManagement/typ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Arkusz1</vt:lpstr>
      <vt:lpstr>Arkusz2</vt:lpstr>
      <vt:lpstr>Arkusz1!Obszar_wydruku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Sobiesiek Artur</dc:creator>
  <cp:lastModifiedBy>Cichoń Iwona</cp:lastModifiedBy>
  <cp:lastPrinted>2019-02-08T13:29:44Z</cp:lastPrinted>
  <dcterms:created xsi:type="dcterms:W3CDTF">2017-01-24T12:21:28Z</dcterms:created>
  <dcterms:modified xsi:type="dcterms:W3CDTF">2025-01-02T13:41:33Z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0x01010094789561B26E1346878859980963432D</vt:lpwstr>
  </property>
</Properties>
</file>