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14805" windowHeight="8010" firstSheet="7" activeTab="13"/>
  </bookViews>
  <sheets>
    <sheet name="ZAZ BIELSKO-BIAŁA" sheetId="1" r:id="rId1"/>
    <sheet name="ZAZ BYTOM" sheetId="2" r:id="rId2"/>
    <sheet name="ZAZ CHORZÓW" sheetId="3" r:id="rId3"/>
    <sheet name="ZAZ GLIWICE" sheetId="4" r:id="rId4"/>
    <sheet name="ZAZ GRILL" sheetId="5" r:id="rId5"/>
    <sheet name="ZAZ JASTRZĘBIE ZDRÓJ" sheetId="6" r:id="rId6"/>
    <sheet name="ZAZ LALIKI" sheetId="7" r:id="rId7"/>
    <sheet name="ZAZ ŚW MARCINA" sheetId="8" r:id="rId8"/>
    <sheet name="ZAZ MIKOŁÓW" sheetId="9" r:id="rId9"/>
    <sheet name="ZAZ RUDA ŚLĄSKA" sheetId="10" r:id="rId10"/>
    <sheet name="ZAZ WODZISŁAW" sheetId="11" r:id="rId11"/>
    <sheet name="ZAZ YAWA" sheetId="12" r:id="rId12"/>
    <sheet name="ZAZ ZABRZE" sheetId="13" r:id="rId13"/>
    <sheet name="ZAZ ŻORY" sheetId="14" r:id="rId14"/>
  </sheets>
  <calcPr calcId="152511"/>
</workbook>
</file>

<file path=xl/calcChain.xml><?xml version="1.0" encoding="utf-8"?>
<calcChain xmlns="http://schemas.openxmlformats.org/spreadsheetml/2006/main">
  <c r="J24" i="14" l="1"/>
  <c r="J21" i="14"/>
  <c r="I21" i="14" s="1"/>
  <c r="J15" i="14"/>
  <c r="J26" i="14" s="1"/>
  <c r="I14" i="14"/>
  <c r="J24" i="13" l="1"/>
  <c r="J21" i="13"/>
  <c r="I21" i="13"/>
  <c r="J15" i="13"/>
  <c r="J26" i="13" s="1"/>
  <c r="I14" i="13"/>
  <c r="J24" i="12" l="1"/>
  <c r="J21" i="12"/>
  <c r="I21" i="12" s="1"/>
  <c r="J15" i="12"/>
  <c r="J26" i="12" s="1"/>
  <c r="I14" i="12"/>
  <c r="J24" i="11" l="1"/>
  <c r="J21" i="11"/>
  <c r="I21" i="11"/>
  <c r="J15" i="11"/>
  <c r="J26" i="11" s="1"/>
  <c r="I14" i="11"/>
  <c r="J24" i="10" l="1"/>
  <c r="J21" i="10"/>
  <c r="I21" i="10" s="1"/>
  <c r="J15" i="10"/>
  <c r="J26" i="10" s="1"/>
  <c r="I14" i="10"/>
  <c r="J24" i="9" l="1"/>
  <c r="J21" i="9"/>
  <c r="I21" i="9" s="1"/>
  <c r="J15" i="9"/>
  <c r="J26" i="9" s="1"/>
  <c r="I14" i="9"/>
  <c r="J24" i="8" l="1"/>
  <c r="J21" i="8"/>
  <c r="I21" i="8" s="1"/>
  <c r="J15" i="8"/>
  <c r="J26" i="8" s="1"/>
  <c r="I14" i="8"/>
  <c r="J24" i="7" l="1"/>
  <c r="J21" i="7"/>
  <c r="I21" i="7" s="1"/>
  <c r="J15" i="7"/>
  <c r="J26" i="7" s="1"/>
  <c r="I14" i="7"/>
  <c r="J24" i="6" l="1"/>
  <c r="J21" i="6"/>
  <c r="I21" i="6"/>
  <c r="J15" i="6"/>
  <c r="J26" i="6" s="1"/>
  <c r="I14" i="6"/>
  <c r="J24" i="5" l="1"/>
  <c r="J21" i="5"/>
  <c r="I21" i="5"/>
  <c r="J15" i="5"/>
  <c r="J26" i="5" s="1"/>
  <c r="I14" i="5"/>
  <c r="J24" i="4" l="1"/>
  <c r="J21" i="4"/>
  <c r="I21" i="4" s="1"/>
  <c r="J15" i="4"/>
  <c r="J26" i="4" s="1"/>
  <c r="I14" i="4"/>
  <c r="I21" i="3" l="1"/>
  <c r="J15" i="3"/>
  <c r="J26" i="3" s="1"/>
  <c r="I14" i="3"/>
  <c r="J24" i="1" l="1"/>
  <c r="J21" i="1"/>
  <c r="I21" i="1"/>
  <c r="J15" i="1"/>
  <c r="J26" i="1" s="1"/>
  <c r="I14" i="1"/>
</calcChain>
</file>

<file path=xl/sharedStrings.xml><?xml version="1.0" encoding="utf-8"?>
<sst xmlns="http://schemas.openxmlformats.org/spreadsheetml/2006/main" count="1042" uniqueCount="213">
  <si>
    <r>
      <t>ROZLICZENIE 
środków PFRON wykorzystanych na pokrycie kosztów tworzenia i działania zakładu aktywności zawodowej 
na podstawie zatwierdzonego rozliczenia rocznego za 2017 r.</t>
    </r>
    <r>
      <rPr>
        <b/>
        <vertAlign val="superscript"/>
        <sz val="13"/>
        <color indexed="8"/>
        <rFont val="Calibri"/>
        <family val="2"/>
        <charset val="238"/>
      </rPr>
      <t>1)</t>
    </r>
  </si>
  <si>
    <t>Numer ewidencyjny i nazwa województwa</t>
  </si>
  <si>
    <t>12</t>
  </si>
  <si>
    <t>Śląskie</t>
  </si>
  <si>
    <t>A</t>
  </si>
  <si>
    <t>Organizator</t>
  </si>
  <si>
    <t>Bielskie Stowarzyszenie Artystyczne „Teatr Grodzki” w Bielsku-Białej</t>
  </si>
  <si>
    <t>NIP</t>
  </si>
  <si>
    <t>547-18-99-356</t>
  </si>
  <si>
    <t>Nazwa ZAZ</t>
  </si>
  <si>
    <t>Zakład Aktywności Zawodowej „Zakład Introligatorsko-Drukarski”</t>
  </si>
  <si>
    <t>937-24-84-967</t>
  </si>
  <si>
    <t>REGON Organizatora</t>
  </si>
  <si>
    <t>072316856</t>
  </si>
  <si>
    <t>REGON ZAZ</t>
  </si>
  <si>
    <t>07231685600032</t>
  </si>
  <si>
    <t>Miejscowość, ulica, nr</t>
  </si>
  <si>
    <t>Sempołowskiej 13</t>
  </si>
  <si>
    <t>Kod</t>
  </si>
  <si>
    <t>43-300</t>
  </si>
  <si>
    <t>Poczta</t>
  </si>
  <si>
    <t>Bielsko-Biała</t>
  </si>
  <si>
    <t>B</t>
  </si>
  <si>
    <t>Liczba zatrudnionych osób ogółem wg stanu na koniec roku</t>
  </si>
  <si>
    <t>51</t>
  </si>
  <si>
    <t>Liczba zatrudnionych osób niepełnosprawnych zgodnie z art.29 ust.1 pkt 1 ustawy, wg stanu na koniec roku</t>
  </si>
  <si>
    <t>40</t>
  </si>
  <si>
    <t>z tego</t>
  </si>
  <si>
    <t>liczba osób ze znacznym stopniem niepełnosprawności</t>
  </si>
  <si>
    <t>30</t>
  </si>
  <si>
    <t>liczba osób z umiarkowanym stopniem niepełnosprawności</t>
  </si>
  <si>
    <t>10</t>
  </si>
  <si>
    <t>C</t>
  </si>
  <si>
    <t xml:space="preserve">Kwota środków PFRON według algorytmu przekazana organizatorowi na pokrycie kosztów tworzenia </t>
  </si>
  <si>
    <t>Kwota ogółem wydatkowana przez organizatora na pokrycie kosztów tworzenia ZAZ (z uwzgl. wszystkich źródeł)</t>
  </si>
  <si>
    <t>w tym: kwota środków PFRON (max 65% tych kosztów)</t>
  </si>
  <si>
    <r>
      <t xml:space="preserve"> Kwota do zwrotu </t>
    </r>
    <r>
      <rPr>
        <b/>
        <sz val="11"/>
        <color indexed="8"/>
        <rFont val="Calibri"/>
        <family val="2"/>
        <charset val="238"/>
      </rPr>
      <t>(C1-C3)</t>
    </r>
  </si>
  <si>
    <t>D</t>
  </si>
  <si>
    <t>Kwota środków PFRON według algorytmu przekazana organizatorowi na pokrycie kosztów działania</t>
  </si>
  <si>
    <t>Kwota środków PFRON według SODiR przekazana organizatorowi na pokrycie kosztów działania</t>
  </si>
  <si>
    <t>Kwota środków  wydatkowana na pokrycie kosztów działania  określonych w §8 ust.1 i 2 rozporządzenia w sprawie zakładów aktywności zawodowej oraz innych kosztów działania nie wymienionych w rozporządzeniu - łącznie stanowiąca 100% kosztów</t>
  </si>
  <si>
    <t>Środki PFRON wg algorytmu na pokrycie kosztów działania</t>
  </si>
  <si>
    <r>
      <t>Środki PFRON na podstawie art. 26a ustawy o rehabilitacji (…) - SODiR</t>
    </r>
    <r>
      <rPr>
        <b/>
        <i/>
        <vertAlign val="superscript"/>
        <sz val="11"/>
        <color indexed="8"/>
        <rFont val="Calibri"/>
        <family val="2"/>
        <charset val="238"/>
      </rPr>
      <t>2)</t>
    </r>
  </si>
  <si>
    <t>Razem środki PFRON (max 90%) (D4+D5)</t>
  </si>
  <si>
    <t>Środki samorządu województwa</t>
  </si>
  <si>
    <t>Inne źródła (przychody z działalności gospodarczej zakładu)</t>
  </si>
  <si>
    <t>Kwota do zwrotu (D1-D4)</t>
  </si>
  <si>
    <t>E</t>
  </si>
  <si>
    <r>
      <t xml:space="preserve">Środki zwrócone do PFRON przed dniem Rozliczenia </t>
    </r>
    <r>
      <rPr>
        <b/>
        <sz val="11"/>
        <color indexed="8"/>
        <rFont val="Calibri"/>
        <family val="2"/>
        <charset val="238"/>
      </rPr>
      <t xml:space="preserve"> (z wierszy C4, D9) *</t>
    </r>
  </si>
  <si>
    <t>Kwota do zwrotu (C4+D9-E1)</t>
  </si>
  <si>
    <r>
      <rPr>
        <b/>
        <vertAlign val="superscript"/>
        <sz val="10"/>
        <color indexed="8"/>
        <rFont val="Calibri"/>
        <family val="2"/>
        <charset val="238"/>
      </rPr>
      <t>1)</t>
    </r>
    <r>
      <rPr>
        <sz val="10"/>
        <color indexed="8"/>
        <rFont val="Calibri"/>
        <family val="2"/>
        <charset val="238"/>
      </rPr>
      <t xml:space="preserve"> zgodnie z § 10 ust. 3 rozporządzenia w sprawie zakładów aktywności zawodowej z uwzględnieniem art 68c ust. 2 ustawy o rehabilitacji (...)</t>
    </r>
  </si>
  <si>
    <r>
      <rPr>
        <b/>
        <vertAlign val="superscript"/>
        <sz val="10"/>
        <color indexed="8"/>
        <rFont val="Calibri"/>
        <family val="2"/>
        <charset val="238"/>
      </rPr>
      <t>2)</t>
    </r>
    <r>
      <rPr>
        <sz val="10"/>
        <color indexed="8"/>
        <rFont val="Calibri"/>
        <family val="2"/>
        <charset val="238"/>
      </rPr>
      <t xml:space="preserve"> należy podać środki SODIR wydatkowane na zaz w danym roku budżetowym</t>
    </r>
  </si>
  <si>
    <r>
      <rPr>
        <b/>
        <sz val="11"/>
        <color indexed="8"/>
        <rFont val="Calibri"/>
        <family val="2"/>
        <charset val="238"/>
      </rPr>
      <t xml:space="preserve">* </t>
    </r>
    <r>
      <rPr>
        <sz val="11"/>
        <color theme="1"/>
        <rFont val="Calibri"/>
        <family val="2"/>
        <scheme val="minor"/>
      </rPr>
      <t>Zarówno w przypadku jednego lub większej liczby przelewów należy podać kwotę środków przekazanych przelewem/przelewami:</t>
    </r>
  </si>
  <si>
    <t>1.</t>
  </si>
  <si>
    <t>Data przelewu</t>
  </si>
  <si>
    <t>Kwota przelewu</t>
  </si>
  <si>
    <t>2.</t>
  </si>
  <si>
    <t>3.</t>
  </si>
  <si>
    <t>4.</t>
  </si>
  <si>
    <t xml:space="preserve">Imię i nazwisko osoby sporządzającej:    </t>
  </si>
  <si>
    <t>Agnieszka Przeniosło</t>
  </si>
  <si>
    <t xml:space="preserve">nr telefonu:   </t>
  </si>
  <si>
    <t>032 77 40 044</t>
  </si>
  <si>
    <t xml:space="preserve">data sporządzenia Rozliczenia:   </t>
  </si>
  <si>
    <t xml:space="preserve">27.06.2018 r. </t>
  </si>
  <si>
    <t>(podpis Marszałka lub osoby upoważnionej)</t>
  </si>
  <si>
    <t>PFRON Departament ds. Finansowych, kwiecień 2018 r.</t>
  </si>
  <si>
    <t>Bytomskie Stowarzyszenie Pomocy Dzieciom i Młodzieży Niepełnosprawnej</t>
  </si>
  <si>
    <t>6262440594</t>
  </si>
  <si>
    <t>Zakład Aktywności Zawodowej przy Bytomskim Stowarzyszeniu Pomocy Dzieciom i Młodzieży Niepełnosprawnej w Bytomiu</t>
  </si>
  <si>
    <t>273928383</t>
  </si>
  <si>
    <t>27392838300020</t>
  </si>
  <si>
    <t>Strzelców Bytomskich 131b</t>
  </si>
  <si>
    <t>41-914</t>
  </si>
  <si>
    <t>Bytom</t>
  </si>
  <si>
    <t>77</t>
  </si>
  <si>
    <t>55</t>
  </si>
  <si>
    <t>35</t>
  </si>
  <si>
    <t>20</t>
  </si>
  <si>
    <t/>
  </si>
  <si>
    <t>Inne źródła (środki własne z działalności zakładu, środki Organizatora zakładu)</t>
  </si>
  <si>
    <r>
      <rPr>
        <b/>
        <sz val="11"/>
        <color indexed="8"/>
        <rFont val="Calibri"/>
        <family val="2"/>
        <charset val="238"/>
      </rPr>
      <t xml:space="preserve">* </t>
    </r>
    <r>
      <rPr>
        <sz val="11"/>
        <color theme="1"/>
        <rFont val="Calibri"/>
        <family val="2"/>
        <charset val="238"/>
        <scheme val="minor"/>
      </rPr>
      <t>Zarówno w przypadku jednego lub większej liczby przelewów należy podać kwotę środków przekazanych przelewem/przelewami:</t>
    </r>
  </si>
  <si>
    <t>Regionalna Fundacja Pomocy Niewidomym w Chorzowie</t>
  </si>
  <si>
    <t>6270013553</t>
  </si>
  <si>
    <t>Chorzowski Zakład Aktywności Zawodowej</t>
  </si>
  <si>
    <t>270537592</t>
  </si>
  <si>
    <t>Dąbrowskiego 55a</t>
  </si>
  <si>
    <t>41-500</t>
  </si>
  <si>
    <t>Chorzów</t>
  </si>
  <si>
    <t>0</t>
  </si>
  <si>
    <t>Inne źródła (ppodać jakie?)</t>
  </si>
  <si>
    <t>Miasto Gliwice</t>
  </si>
  <si>
    <t>631-10-06-640</t>
  </si>
  <si>
    <t xml:space="preserve">Gliwicki Zakład Aktywności Zawodowej </t>
  </si>
  <si>
    <t>631-26-59-976</t>
  </si>
  <si>
    <t>276255335</t>
  </si>
  <si>
    <t>363141156</t>
  </si>
  <si>
    <t>ul. Dolnej Wsi 74</t>
  </si>
  <si>
    <t>44-100</t>
  </si>
  <si>
    <t>Gliwice</t>
  </si>
  <si>
    <t>54</t>
  </si>
  <si>
    <t>45</t>
  </si>
  <si>
    <t>29</t>
  </si>
  <si>
    <t>16</t>
  </si>
  <si>
    <t>Inne źródła (środki Organizatora zakładu)</t>
  </si>
  <si>
    <t>Ośrodek dla Osób Niepełnosprawnych Miłosierdzie Boże</t>
  </si>
  <si>
    <t>635-183-12-67</t>
  </si>
  <si>
    <t>Zakład Aktywności Zawodowej „Grill” w Mikołowie Borowej Wsi</t>
  </si>
  <si>
    <t>635-183-28-87</t>
  </si>
  <si>
    <t>243137570</t>
  </si>
  <si>
    <t>243137570-00042</t>
  </si>
  <si>
    <t>Gliwicka 366</t>
  </si>
  <si>
    <t>43-190</t>
  </si>
  <si>
    <t>Mikołów</t>
  </si>
  <si>
    <t>33</t>
  </si>
  <si>
    <t>18</t>
  </si>
  <si>
    <t>15</t>
  </si>
  <si>
    <t>Inne źródła (środki z działalności usługowej)</t>
  </si>
  <si>
    <t>Stowarzyszenie Komitet Pomocy Dzieciom Specjalnej Troski w Jastrzębiu-Zdroju</t>
  </si>
  <si>
    <t>633-18-07-461</t>
  </si>
  <si>
    <t>Zakład Stolarski przy Stowarzyszeniu „Komitet Pomocy Dzieciom Specjalnej Troski”</t>
  </si>
  <si>
    <t>3448818</t>
  </si>
  <si>
    <t>3448818-00035</t>
  </si>
  <si>
    <t>ul. Dworcowa 17 c</t>
  </si>
  <si>
    <t>44-330</t>
  </si>
  <si>
    <t>Jastrzębie-Zdrój</t>
  </si>
  <si>
    <t>22</t>
  </si>
  <si>
    <t>13</t>
  </si>
  <si>
    <t>9</t>
  </si>
  <si>
    <t>Inne źródła (przychody z działalności gospodarczej zakładu, środki Organizatora)</t>
  </si>
  <si>
    <t>27.06.2018 r.</t>
  </si>
  <si>
    <t>BIELSKIE STOWARZYSZENIE ARTYSTYCZNE „TEATR GRODZKI”</t>
  </si>
  <si>
    <t>ZAKŁAD AKTYWNOŚCI ZAWODWEJ OŚRODEK REHABILITACYJNO SZKOLENIOWIO WYPOCZYNKOWY „LALIKI”</t>
  </si>
  <si>
    <t>07236856-00040</t>
  </si>
  <si>
    <t>LALIKI 365</t>
  </si>
  <si>
    <t>34-373</t>
  </si>
  <si>
    <t>ZWARDOŃ</t>
  </si>
  <si>
    <t>39</t>
  </si>
  <si>
    <t>17</t>
  </si>
  <si>
    <t>Caritas Archidiecezji Katowickiej</t>
  </si>
  <si>
    <t>9542153986</t>
  </si>
  <si>
    <t>Caritas Archidiecezji Katowickiej Zakład Aktywności Zawodowej Św. Marcina</t>
  </si>
  <si>
    <t>9542755254</t>
  </si>
  <si>
    <t>006217516</t>
  </si>
  <si>
    <t>006217516-00316</t>
  </si>
  <si>
    <t>Wita Stwosza 20</t>
  </si>
  <si>
    <t>40-042</t>
  </si>
  <si>
    <t>Katowice</t>
  </si>
  <si>
    <t xml:space="preserve">Ośrodek dla Osób Niepełnosprawnych Miłosierdzie Boże </t>
  </si>
  <si>
    <t>Zakład Aktywności Zawodowej w Mikołowie Borowej Wsi</t>
  </si>
  <si>
    <t>635-16-87-008</t>
  </si>
  <si>
    <t>243137570-00035</t>
  </si>
  <si>
    <t>52</t>
  </si>
  <si>
    <t>23</t>
  </si>
  <si>
    <t>Miasto Ruda Śląska</t>
  </si>
  <si>
    <t>6411005769</t>
  </si>
  <si>
    <t>Rudzki Zakład Aktywności Zawodowej</t>
  </si>
  <si>
    <t>6412513870</t>
  </si>
  <si>
    <t>000515840</t>
  </si>
  <si>
    <t>241869501</t>
  </si>
  <si>
    <t>Główna 11</t>
  </si>
  <si>
    <t>Ruda Śląska</t>
  </si>
  <si>
    <t>124</t>
  </si>
  <si>
    <t>85</t>
  </si>
  <si>
    <t>Inne źródła (dochody własne, środki Organizatora)</t>
  </si>
  <si>
    <t>Powiat Wodzisławski</t>
  </si>
  <si>
    <t>647-21-75-218</t>
  </si>
  <si>
    <t>Zakład Aktywności Zawodowej Zakład Usług Pralniczych</t>
  </si>
  <si>
    <t>647-24-88-549</t>
  </si>
  <si>
    <t>276255230</t>
  </si>
  <si>
    <t>243044236</t>
  </si>
  <si>
    <t>Wałowa 30</t>
  </si>
  <si>
    <t>44-300</t>
  </si>
  <si>
    <t>Wodzisław Śląski</t>
  </si>
  <si>
    <t>46</t>
  </si>
  <si>
    <t>19</t>
  </si>
  <si>
    <t>14</t>
  </si>
  <si>
    <t>STOWARZYSZENIE YAWA w Częstochowie</t>
  </si>
  <si>
    <t>5732544630</t>
  </si>
  <si>
    <t>ZAKŁAD AKTYWNOŚCI ZAWODOWEJ YAWA</t>
  </si>
  <si>
    <t>9492212510</t>
  </si>
  <si>
    <t>152141369</t>
  </si>
  <si>
    <t>152141369-00027</t>
  </si>
  <si>
    <t>AL. POKOJU 14</t>
  </si>
  <si>
    <t>42-202</t>
  </si>
  <si>
    <t>CZĘSTOCHOWA</t>
  </si>
  <si>
    <t>26</t>
  </si>
  <si>
    <t>6</t>
  </si>
  <si>
    <t>Inne źródła (środki Organizatora, środki z działalności gospodarczej zakładu)</t>
  </si>
  <si>
    <t>Fundacja „Nadzieja-Dzieci”</t>
  </si>
  <si>
    <t>969-13-21-058</t>
  </si>
  <si>
    <t>Zakład Aktywności Zawodowej Fundacji „Nadzieja-Dzieci”</t>
  </si>
  <si>
    <t>277648611</t>
  </si>
  <si>
    <t>277648611-00024</t>
  </si>
  <si>
    <t>Zabrze, ul. Hagera 6a</t>
  </si>
  <si>
    <t>41-800</t>
  </si>
  <si>
    <t>Zabrze</t>
  </si>
  <si>
    <t>127</t>
  </si>
  <si>
    <t>90</t>
  </si>
  <si>
    <t>67</t>
  </si>
  <si>
    <t>Gmina Miejska Żory</t>
  </si>
  <si>
    <t>6511706371</t>
  </si>
  <si>
    <t xml:space="preserve">Zakład Aktywności Zawodowej Zakład Produkcyjno-Usługowy
 ,,Wspólna Pasja” w Żorach
</t>
  </si>
  <si>
    <t>6511696129</t>
  </si>
  <si>
    <t>276255542</t>
  </si>
  <si>
    <t>241301396</t>
  </si>
  <si>
    <t>Bażancia 40</t>
  </si>
  <si>
    <t>44-240</t>
  </si>
  <si>
    <t>Żory</t>
  </si>
  <si>
    <t>92</t>
  </si>
  <si>
    <t>65</t>
  </si>
  <si>
    <t>41</t>
  </si>
  <si>
    <t>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</si>
</sst>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vertAlign val="superscript"/>
      <sz val="13"/>
      <color indexed="8"/>
      <name val="Calibri"/>
      <family val="2"/>
      <charset val="238"/>
    </font>
    <font>
      <sz val="13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vertAlign val="superscript"/>
      <sz val="11"/>
      <color indexed="8"/>
      <name val="Calibri"/>
      <family val="2"/>
      <charset val="238"/>
    </font>
    <font>
      <b/>
      <vertAlign val="superscript"/>
      <sz val="10"/>
      <color indexed="8"/>
      <name val="Calibri"/>
      <family val="2"/>
      <charset val="238"/>
    </font>
    <font>
      <sz val="10"/>
      <color indexed="8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2" fillId="0" borderId="0"/>
  </cellStyleXfs>
  <cellXfs count="234">
    <xf numFmtId="0" fontId="0" fillId="0" borderId="0" xfId="0"/>
    <xf numFmtId="0" fontId="7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49" fontId="4" fillId="0" borderId="3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</xf>
    <xf numFmtId="0" fontId="0" fillId="3" borderId="10" xfId="0" applyFont="1" applyFill="1" applyBorder="1" applyAlignment="1" applyProtection="1">
      <alignment horizontal="center" vertical="center" wrapText="1"/>
    </xf>
    <xf numFmtId="49" fontId="0" fillId="0" borderId="11" xfId="0" applyNumberFormat="1" applyBorder="1" applyAlignment="1" applyProtection="1">
      <alignment horizontal="right" vertical="center" wrapText="1"/>
      <protection locked="0"/>
    </xf>
    <xf numFmtId="0" fontId="0" fillId="3" borderId="15" xfId="0" applyFont="1" applyFill="1" applyBorder="1" applyAlignment="1" applyProtection="1">
      <alignment horizontal="center" vertical="center" wrapText="1"/>
    </xf>
    <xf numFmtId="0" fontId="10" fillId="0" borderId="0" xfId="0" applyFont="1"/>
    <xf numFmtId="49" fontId="0" fillId="0" borderId="16" xfId="0" applyNumberFormat="1" applyBorder="1" applyAlignment="1" applyProtection="1">
      <alignment horizontal="center" vertical="center" wrapText="1"/>
      <protection locked="0"/>
    </xf>
    <xf numFmtId="0" fontId="11" fillId="4" borderId="2" xfId="0" applyFont="1" applyFill="1" applyBorder="1" applyAlignment="1" applyProtection="1">
      <alignment horizontal="center" vertical="center" wrapText="1"/>
    </xf>
    <xf numFmtId="49" fontId="8" fillId="0" borderId="17" xfId="0" applyNumberFormat="1" applyFont="1" applyBorder="1" applyAlignment="1" applyProtection="1">
      <alignment horizontal="right" vertical="center" wrapText="1"/>
      <protection locked="0"/>
    </xf>
    <xf numFmtId="0" fontId="11" fillId="4" borderId="9" xfId="0" applyFont="1" applyFill="1" applyBorder="1" applyAlignment="1" applyProtection="1">
      <alignment horizontal="center" vertical="center" wrapText="1"/>
    </xf>
    <xf numFmtId="49" fontId="8" fillId="0" borderId="11" xfId="0" applyNumberFormat="1" applyFont="1" applyBorder="1" applyAlignment="1" applyProtection="1">
      <alignment horizontal="right" vertical="center" wrapText="1"/>
      <protection locked="0"/>
    </xf>
    <xf numFmtId="0" fontId="11" fillId="4" borderId="10" xfId="0" applyFont="1" applyFill="1" applyBorder="1" applyAlignment="1" applyProtection="1">
      <alignment horizontal="center" vertical="center" wrapText="1"/>
    </xf>
    <xf numFmtId="0" fontId="11" fillId="4" borderId="19" xfId="0" applyFont="1" applyFill="1" applyBorder="1" applyAlignment="1" applyProtection="1">
      <alignment horizontal="center" vertical="center" wrapText="1"/>
    </xf>
    <xf numFmtId="49" fontId="8" fillId="0" borderId="16" xfId="0" applyNumberFormat="1" applyFont="1" applyBorder="1" applyAlignment="1" applyProtection="1">
      <alignment horizontal="right" vertical="center" wrapText="1"/>
      <protection locked="0"/>
    </xf>
    <xf numFmtId="0" fontId="11" fillId="2" borderId="3" xfId="0" applyFont="1" applyFill="1" applyBorder="1" applyAlignment="1" applyProtection="1">
      <alignment horizontal="center" vertical="center" wrapText="1"/>
    </xf>
    <xf numFmtId="4" fontId="8" fillId="0" borderId="17" xfId="0" applyNumberFormat="1" applyFont="1" applyBorder="1" applyAlignment="1" applyProtection="1">
      <alignment horizontal="right" vertical="center" wrapText="1"/>
      <protection locked="0"/>
    </xf>
    <xf numFmtId="0" fontId="11" fillId="2" borderId="10" xfId="0" applyFont="1" applyFill="1" applyBorder="1" applyAlignment="1" applyProtection="1">
      <alignment horizontal="center" vertical="center" wrapText="1"/>
    </xf>
    <xf numFmtId="4" fontId="8" fillId="0" borderId="11" xfId="0" applyNumberFormat="1" applyFont="1" applyBorder="1" applyAlignment="1" applyProtection="1">
      <alignment horizontal="right" vertical="center" wrapText="1"/>
      <protection locked="0"/>
    </xf>
    <xf numFmtId="10" fontId="12" fillId="0" borderId="10" xfId="0" applyNumberFormat="1" applyFont="1" applyFill="1" applyBorder="1" applyAlignment="1" applyProtection="1">
      <alignment horizontal="right" vertical="center" wrapText="1"/>
    </xf>
    <xf numFmtId="0" fontId="11" fillId="2" borderId="15" xfId="0" applyFont="1" applyFill="1" applyBorder="1" applyAlignment="1" applyProtection="1">
      <alignment horizontal="center" vertical="center" wrapText="1"/>
    </xf>
    <xf numFmtId="4" fontId="11" fillId="5" borderId="16" xfId="0" applyNumberFormat="1" applyFont="1" applyFill="1" applyBorder="1" applyAlignment="1" applyProtection="1">
      <alignment horizontal="right" vertical="center" wrapText="1"/>
    </xf>
    <xf numFmtId="0" fontId="11" fillId="6" borderId="3" xfId="0" applyFont="1" applyFill="1" applyBorder="1" applyAlignment="1" applyProtection="1">
      <alignment horizontal="center" vertical="center"/>
    </xf>
    <xf numFmtId="0" fontId="8" fillId="0" borderId="0" xfId="0" applyFont="1" applyProtection="1"/>
    <xf numFmtId="0" fontId="11" fillId="6" borderId="10" xfId="0" applyFont="1" applyFill="1" applyBorder="1" applyAlignment="1" applyProtection="1">
      <alignment horizontal="center" vertical="center"/>
    </xf>
    <xf numFmtId="4" fontId="8" fillId="0" borderId="26" xfId="0" applyNumberFormat="1" applyFont="1" applyBorder="1" applyAlignment="1" applyProtection="1">
      <alignment horizontal="right" vertical="center" wrapText="1"/>
      <protection locked="0"/>
    </xf>
    <xf numFmtId="10" fontId="0" fillId="5" borderId="10" xfId="0" applyNumberFormat="1" applyFill="1" applyBorder="1" applyAlignment="1" applyProtection="1">
      <alignment horizontal="right" vertical="center" wrapText="1"/>
    </xf>
    <xf numFmtId="4" fontId="11" fillId="5" borderId="11" xfId="0" applyNumberFormat="1" applyFont="1" applyFill="1" applyBorder="1" applyAlignment="1" applyProtection="1">
      <alignment horizontal="right" vertical="center" wrapText="1"/>
    </xf>
    <xf numFmtId="4" fontId="8" fillId="0" borderId="11" xfId="0" applyNumberFormat="1" applyFont="1" applyBorder="1" applyAlignment="1" applyProtection="1">
      <alignment horizontal="right" vertical="center"/>
      <protection locked="0"/>
    </xf>
    <xf numFmtId="0" fontId="11" fillId="6" borderId="15" xfId="0" applyFont="1" applyFill="1" applyBorder="1" applyAlignment="1" applyProtection="1">
      <alignment horizontal="center" vertical="center"/>
    </xf>
    <xf numFmtId="4" fontId="11" fillId="5" borderId="28" xfId="0" applyNumberFormat="1" applyFont="1" applyFill="1" applyBorder="1" applyAlignment="1" applyProtection="1">
      <alignment horizontal="right" vertical="center" wrapText="1"/>
    </xf>
    <xf numFmtId="0" fontId="11" fillId="7" borderId="3" xfId="0" applyFont="1" applyFill="1" applyBorder="1" applyAlignment="1" applyProtection="1">
      <alignment horizontal="center" vertical="center"/>
    </xf>
    <xf numFmtId="0" fontId="11" fillId="7" borderId="15" xfId="0" applyFont="1" applyFill="1" applyBorder="1" applyAlignment="1" applyProtection="1">
      <alignment horizontal="center" vertical="center"/>
    </xf>
    <xf numFmtId="0" fontId="0" fillId="0" borderId="0" xfId="0" applyProtection="1"/>
    <xf numFmtId="0" fontId="0" fillId="0" borderId="0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left" vertical="center" wrapText="1"/>
    </xf>
    <xf numFmtId="0" fontId="0" fillId="0" borderId="0" xfId="0" applyBorder="1" applyProtection="1"/>
    <xf numFmtId="0" fontId="0" fillId="0" borderId="0" xfId="0" applyAlignment="1" applyProtection="1"/>
    <xf numFmtId="49" fontId="0" fillId="0" borderId="0" xfId="0" applyNumberFormat="1" applyAlignment="1" applyProtection="1">
      <alignment horizontal="right" vertical="center"/>
    </xf>
    <xf numFmtId="14" fontId="0" fillId="0" borderId="0" xfId="0" applyNumberFormat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/>
    </xf>
    <xf numFmtId="0" fontId="8" fillId="0" borderId="0" xfId="0" applyFont="1" applyAlignment="1" applyProtection="1">
      <alignment horizontal="right" vertical="center"/>
    </xf>
    <xf numFmtId="0" fontId="0" fillId="0" borderId="0" xfId="0" applyAlignment="1" applyProtection="1">
      <alignment horizontal="right" vertical="center"/>
    </xf>
    <xf numFmtId="0" fontId="0" fillId="0" borderId="0" xfId="0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2" fillId="0" borderId="0" xfId="1"/>
    <xf numFmtId="4" fontId="8" fillId="0" borderId="17" xfId="1" applyNumberFormat="1" applyFont="1" applyBorder="1" applyAlignment="1" applyProtection="1">
      <alignment horizontal="right" vertical="center" wrapText="1"/>
      <protection locked="0"/>
    </xf>
    <xf numFmtId="4" fontId="8" fillId="0" borderId="11" xfId="1" applyNumberFormat="1" applyFont="1" applyBorder="1" applyAlignment="1" applyProtection="1">
      <alignment horizontal="right" vertical="center" wrapText="1"/>
      <protection locked="0"/>
    </xf>
    <xf numFmtId="4" fontId="8" fillId="0" borderId="26" xfId="1" applyNumberFormat="1" applyFont="1" applyBorder="1" applyAlignment="1" applyProtection="1">
      <alignment horizontal="right" vertical="center" wrapText="1"/>
      <protection locked="0"/>
    </xf>
    <xf numFmtId="49" fontId="4" fillId="0" borderId="3" xfId="1" applyNumberFormat="1" applyFont="1" applyBorder="1" applyAlignment="1" applyProtection="1">
      <alignment horizontal="center" vertical="center" wrapText="1"/>
      <protection locked="0"/>
    </xf>
    <xf numFmtId="49" fontId="8" fillId="0" borderId="17" xfId="1" applyNumberFormat="1" applyFont="1" applyBorder="1" applyAlignment="1" applyProtection="1">
      <alignment horizontal="right" vertical="center" wrapText="1"/>
      <protection locked="0"/>
    </xf>
    <xf numFmtId="49" fontId="8" fillId="0" borderId="11" xfId="1" applyNumberFormat="1" applyFont="1" applyBorder="1" applyAlignment="1" applyProtection="1">
      <alignment horizontal="right" vertical="center" wrapText="1"/>
      <protection locked="0"/>
    </xf>
    <xf numFmtId="49" fontId="8" fillId="0" borderId="16" xfId="1" applyNumberFormat="1" applyFont="1" applyBorder="1" applyAlignment="1" applyProtection="1">
      <alignment horizontal="right" vertical="center" wrapText="1"/>
      <protection locked="0"/>
    </xf>
    <xf numFmtId="4" fontId="8" fillId="0" borderId="11" xfId="1" applyNumberFormat="1" applyFont="1" applyBorder="1" applyAlignment="1" applyProtection="1">
      <alignment horizontal="right" vertical="center"/>
      <protection locked="0"/>
    </xf>
    <xf numFmtId="0" fontId="2" fillId="0" borderId="0" xfId="1" applyAlignment="1" applyProtection="1">
      <alignment horizontal="center" vertical="center" wrapText="1"/>
    </xf>
    <xf numFmtId="0" fontId="2" fillId="3" borderId="10" xfId="1" applyFont="1" applyFill="1" applyBorder="1" applyAlignment="1" applyProtection="1">
      <alignment horizontal="center" vertical="center" wrapText="1"/>
    </xf>
    <xf numFmtId="0" fontId="2" fillId="3" borderId="15" xfId="1" applyFont="1" applyFill="1" applyBorder="1" applyAlignment="1" applyProtection="1">
      <alignment horizontal="center" vertical="center" wrapText="1"/>
    </xf>
    <xf numFmtId="0" fontId="11" fillId="4" borderId="2" xfId="1" applyFont="1" applyFill="1" applyBorder="1" applyAlignment="1" applyProtection="1">
      <alignment horizontal="center" vertical="center" wrapText="1"/>
    </xf>
    <xf numFmtId="0" fontId="11" fillId="4" borderId="9" xfId="1" applyFont="1" applyFill="1" applyBorder="1" applyAlignment="1" applyProtection="1">
      <alignment horizontal="center" vertical="center" wrapText="1"/>
    </xf>
    <xf numFmtId="0" fontId="11" fillId="4" borderId="10" xfId="1" applyFont="1" applyFill="1" applyBorder="1" applyAlignment="1" applyProtection="1">
      <alignment horizontal="center" vertical="center" wrapText="1"/>
    </xf>
    <xf numFmtId="0" fontId="11" fillId="4" borderId="19" xfId="1" applyFont="1" applyFill="1" applyBorder="1" applyAlignment="1" applyProtection="1">
      <alignment horizontal="center" vertical="center" wrapText="1"/>
    </xf>
    <xf numFmtId="0" fontId="11" fillId="2" borderId="3" xfId="1" applyFont="1" applyFill="1" applyBorder="1" applyAlignment="1" applyProtection="1">
      <alignment horizontal="center" vertical="center" wrapText="1"/>
    </xf>
    <xf numFmtId="0" fontId="11" fillId="2" borderId="10" xfId="1" applyFont="1" applyFill="1" applyBorder="1" applyAlignment="1" applyProtection="1">
      <alignment horizontal="center" vertical="center" wrapText="1"/>
    </xf>
    <xf numFmtId="0" fontId="11" fillId="2" borderId="15" xfId="1" applyFont="1" applyFill="1" applyBorder="1" applyAlignment="1" applyProtection="1">
      <alignment horizontal="center" vertical="center" wrapText="1"/>
    </xf>
    <xf numFmtId="4" fontId="11" fillId="5" borderId="16" xfId="1" applyNumberFormat="1" applyFont="1" applyFill="1" applyBorder="1" applyAlignment="1" applyProtection="1">
      <alignment horizontal="right" vertical="center" wrapText="1"/>
    </xf>
    <xf numFmtId="0" fontId="11" fillId="6" borderId="3" xfId="1" applyFont="1" applyFill="1" applyBorder="1" applyAlignment="1" applyProtection="1">
      <alignment horizontal="center" vertical="center"/>
    </xf>
    <xf numFmtId="0" fontId="11" fillId="6" borderId="10" xfId="1" applyFont="1" applyFill="1" applyBorder="1" applyAlignment="1" applyProtection="1">
      <alignment horizontal="center" vertical="center"/>
    </xf>
    <xf numFmtId="4" fontId="11" fillId="5" borderId="11" xfId="1" applyNumberFormat="1" applyFont="1" applyFill="1" applyBorder="1" applyAlignment="1" applyProtection="1">
      <alignment horizontal="right" vertical="center" wrapText="1"/>
    </xf>
    <xf numFmtId="0" fontId="11" fillId="6" borderId="15" xfId="1" applyFont="1" applyFill="1" applyBorder="1" applyAlignment="1" applyProtection="1">
      <alignment horizontal="center" vertical="center"/>
    </xf>
    <xf numFmtId="4" fontId="11" fillId="5" borderId="28" xfId="1" applyNumberFormat="1" applyFont="1" applyFill="1" applyBorder="1" applyAlignment="1" applyProtection="1">
      <alignment horizontal="right" vertical="center" wrapText="1"/>
    </xf>
    <xf numFmtId="0" fontId="11" fillId="7" borderId="3" xfId="1" applyFont="1" applyFill="1" applyBorder="1" applyAlignment="1" applyProtection="1">
      <alignment horizontal="center" vertical="center"/>
    </xf>
    <xf numFmtId="0" fontId="11" fillId="7" borderId="15" xfId="1" applyFont="1" applyFill="1" applyBorder="1" applyAlignment="1" applyProtection="1">
      <alignment horizontal="center" vertical="center"/>
    </xf>
    <xf numFmtId="0" fontId="2" fillId="0" borderId="0" xfId="1" applyBorder="1" applyAlignment="1" applyProtection="1">
      <alignment horizontal="center" vertical="center" wrapText="1"/>
    </xf>
    <xf numFmtId="0" fontId="2" fillId="0" borderId="0" xfId="1" applyBorder="1" applyAlignment="1" applyProtection="1">
      <alignment horizontal="left" vertical="center" wrapText="1"/>
    </xf>
    <xf numFmtId="0" fontId="2" fillId="0" borderId="0" xfId="1" applyBorder="1" applyProtection="1"/>
    <xf numFmtId="49" fontId="2" fillId="0" borderId="0" xfId="1" applyNumberFormat="1" applyAlignment="1" applyProtection="1">
      <alignment horizontal="right" vertical="center"/>
    </xf>
    <xf numFmtId="14" fontId="2" fillId="0" borderId="0" xfId="1" applyNumberFormat="1" applyBorder="1" applyAlignment="1" applyProtection="1">
      <alignment horizontal="left" vertical="center" wrapText="1"/>
      <protection locked="0"/>
    </xf>
    <xf numFmtId="10" fontId="2" fillId="5" borderId="10" xfId="1" applyNumberFormat="1" applyFill="1" applyBorder="1" applyAlignment="1" applyProtection="1">
      <alignment horizontal="right" vertical="center" wrapText="1"/>
    </xf>
    <xf numFmtId="0" fontId="8" fillId="0" borderId="0" xfId="1" applyFont="1" applyAlignment="1" applyProtection="1">
      <alignment horizontal="right" vertical="center"/>
    </xf>
    <xf numFmtId="0" fontId="2" fillId="0" borderId="0" xfId="1" applyAlignment="1" applyProtection="1">
      <alignment horizontal="right" vertical="center"/>
    </xf>
    <xf numFmtId="0" fontId="2" fillId="0" borderId="0" xfId="1" applyBorder="1" applyAlignment="1" applyProtection="1">
      <alignment horizontal="left" vertical="center" wrapText="1"/>
      <protection locked="0"/>
    </xf>
    <xf numFmtId="0" fontId="2" fillId="0" borderId="0" xfId="1" applyAlignment="1" applyProtection="1">
      <alignment horizontal="left" vertical="center" wrapText="1"/>
      <protection locked="0"/>
    </xf>
    <xf numFmtId="0" fontId="2" fillId="0" borderId="0" xfId="1" applyBorder="1" applyAlignment="1" applyProtection="1">
      <alignment horizontal="center" wrapText="1"/>
      <protection locked="0"/>
    </xf>
    <xf numFmtId="10" fontId="12" fillId="0" borderId="10" xfId="1" applyNumberFormat="1" applyFont="1" applyFill="1" applyBorder="1" applyAlignment="1" applyProtection="1">
      <alignment horizontal="right" vertical="center" wrapText="1"/>
    </xf>
    <xf numFmtId="49" fontId="2" fillId="0" borderId="11" xfId="1" applyNumberFormat="1" applyBorder="1" applyAlignment="1" applyProtection="1">
      <alignment horizontal="right" vertical="center" wrapText="1"/>
      <protection locked="0"/>
    </xf>
    <xf numFmtId="49" fontId="2" fillId="0" borderId="15" xfId="1" applyNumberFormat="1" applyBorder="1" applyAlignment="1" applyProtection="1">
      <alignment horizontal="center" vertical="center" wrapText="1"/>
      <protection locked="0"/>
    </xf>
    <xf numFmtId="49" fontId="2" fillId="0" borderId="16" xfId="1" applyNumberFormat="1" applyBorder="1" applyAlignment="1" applyProtection="1">
      <alignment horizontal="center" vertical="center" wrapText="1"/>
      <protection locked="0"/>
    </xf>
    <xf numFmtId="49" fontId="0" fillId="0" borderId="15" xfId="0" applyNumberFormat="1" applyBorder="1" applyAlignment="1" applyProtection="1">
      <alignment horizontal="center" vertical="center" wrapText="1"/>
      <protection locked="0"/>
    </xf>
    <xf numFmtId="14" fontId="0" fillId="0" borderId="0" xfId="0" applyNumberFormat="1" applyBorder="1" applyAlignment="1" applyProtection="1">
      <alignment horizontal="left" vertical="center" wrapText="1"/>
    </xf>
    <xf numFmtId="164" fontId="0" fillId="0" borderId="0" xfId="0" applyNumberFormat="1" applyBorder="1" applyAlignment="1" applyProtection="1">
      <alignment horizontal="left" vertical="center" wrapText="1"/>
    </xf>
    <xf numFmtId="0" fontId="10" fillId="0" borderId="10" xfId="0" applyFont="1" applyBorder="1" applyAlignment="1">
      <alignment horizontal="center"/>
    </xf>
    <xf numFmtId="0" fontId="8" fillId="0" borderId="0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/>
    </xf>
    <xf numFmtId="0" fontId="8" fillId="0" borderId="0" xfId="0" applyFont="1" applyAlignment="1" applyProtection="1">
      <alignment horizontal="right" vertical="center"/>
    </xf>
    <xf numFmtId="0" fontId="0" fillId="0" borderId="0" xfId="0" applyAlignment="1" applyProtection="1">
      <alignment horizontal="right" vertical="center"/>
    </xf>
    <xf numFmtId="0" fontId="0" fillId="0" borderId="0" xfId="0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0" xfId="0" applyAlignment="1" applyProtection="1">
      <alignment vertical="center"/>
    </xf>
    <xf numFmtId="0" fontId="0" fillId="0" borderId="0" xfId="0" applyBorder="1" applyAlignment="1" applyProtection="1">
      <alignment horizontal="center" vertical="center" wrapText="1"/>
    </xf>
    <xf numFmtId="164" fontId="3" fillId="0" borderId="0" xfId="0" applyNumberFormat="1" applyFont="1" applyBorder="1" applyAlignment="1" applyProtection="1">
      <alignment horizontal="right" vertical="center" wrapText="1"/>
      <protection locked="0"/>
    </xf>
    <xf numFmtId="0" fontId="3" fillId="0" borderId="0" xfId="0" applyFont="1" applyBorder="1" applyAlignment="1" applyProtection="1">
      <alignment horizontal="right" vertical="center" wrapText="1"/>
    </xf>
    <xf numFmtId="164" fontId="0" fillId="0" borderId="0" xfId="0" applyNumberFormat="1" applyFill="1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left" vertical="center" wrapText="1"/>
    </xf>
    <xf numFmtId="164" fontId="0" fillId="0" borderId="0" xfId="0" applyNumberFormat="1" applyBorder="1" applyAlignment="1" applyProtection="1">
      <alignment horizontal="left" vertical="center" wrapText="1"/>
      <protection locked="0"/>
    </xf>
    <xf numFmtId="0" fontId="11" fillId="7" borderId="21" xfId="0" applyFont="1" applyFill="1" applyBorder="1" applyAlignment="1" applyProtection="1">
      <alignment horizontal="center" vertical="center"/>
    </xf>
    <xf numFmtId="0" fontId="11" fillId="7" borderId="23" xfId="0" applyFont="1" applyFill="1" applyBorder="1" applyAlignment="1" applyProtection="1">
      <alignment horizontal="center" vertical="center"/>
    </xf>
    <xf numFmtId="0" fontId="0" fillId="0" borderId="25" xfId="0" applyFont="1" applyBorder="1" applyAlignment="1" applyProtection="1">
      <alignment horizontal="justify" vertical="center" wrapText="1"/>
    </xf>
    <xf numFmtId="0" fontId="4" fillId="5" borderId="15" xfId="0" applyFont="1" applyFill="1" applyBorder="1" applyAlignment="1" applyProtection="1">
      <alignment horizontal="justify" vertical="center" wrapText="1"/>
    </xf>
    <xf numFmtId="0" fontId="8" fillId="0" borderId="0" xfId="0" applyFont="1" applyAlignment="1" applyProtection="1">
      <alignment horizontal="left" vertical="center" wrapText="1"/>
    </xf>
    <xf numFmtId="0" fontId="17" fillId="0" borderId="0" xfId="0" applyFont="1" applyAlignment="1" applyProtection="1">
      <alignment horizontal="left" vertical="center" wrapText="1"/>
    </xf>
    <xf numFmtId="0" fontId="0" fillId="0" borderId="0" xfId="0" applyFont="1" applyBorder="1" applyAlignment="1" applyProtection="1">
      <alignment horizontal="left" vertical="center" wrapText="1"/>
    </xf>
    <xf numFmtId="0" fontId="12" fillId="0" borderId="10" xfId="0" applyFont="1" applyBorder="1" applyAlignment="1" applyProtection="1">
      <alignment horizontal="justify" vertical="center" wrapText="1"/>
    </xf>
    <xf numFmtId="0" fontId="4" fillId="5" borderId="8" xfId="0" applyFont="1" applyFill="1" applyBorder="1" applyAlignment="1" applyProtection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12" fillId="0" borderId="10" xfId="0" applyFont="1" applyBorder="1" applyAlignment="1" applyProtection="1">
      <alignment horizontal="justify" vertical="center" wrapText="1"/>
      <protection locked="0"/>
    </xf>
    <xf numFmtId="0" fontId="4" fillId="5" borderId="20" xfId="0" applyFont="1" applyFill="1" applyBorder="1" applyAlignment="1" applyProtection="1">
      <alignment horizontal="justify" vertical="center" wrapText="1"/>
    </xf>
    <xf numFmtId="0" fontId="11" fillId="2" borderId="21" xfId="0" applyFont="1" applyFill="1" applyBorder="1" applyAlignment="1" applyProtection="1">
      <alignment horizontal="center" vertical="center" wrapText="1"/>
    </xf>
    <xf numFmtId="0" fontId="11" fillId="2" borderId="23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horizontal="justify" vertical="center" wrapText="1"/>
    </xf>
    <xf numFmtId="0" fontId="0" fillId="0" borderId="5" xfId="0" applyFont="1" applyBorder="1" applyAlignment="1" applyProtection="1">
      <alignment horizontal="justify" vertical="center" wrapText="1"/>
    </xf>
    <xf numFmtId="0" fontId="0" fillId="0" borderId="2" xfId="0" applyFont="1" applyBorder="1" applyAlignment="1" applyProtection="1">
      <alignment horizontal="justify" vertical="center" wrapText="1"/>
    </xf>
    <xf numFmtId="0" fontId="0" fillId="0" borderId="10" xfId="0" applyFont="1" applyBorder="1" applyAlignment="1" applyProtection="1">
      <alignment horizontal="justify" vertical="center" wrapText="1"/>
    </xf>
    <xf numFmtId="0" fontId="12" fillId="0" borderId="8" xfId="0" applyFont="1" applyBorder="1" applyAlignment="1" applyProtection="1">
      <alignment horizontal="justify" vertical="center" wrapText="1"/>
    </xf>
    <xf numFmtId="0" fontId="0" fillId="0" borderId="22" xfId="0" applyBorder="1" applyAlignment="1">
      <alignment horizontal="justify" vertical="center" wrapText="1"/>
    </xf>
    <xf numFmtId="0" fontId="11" fillId="6" borderId="24" xfId="0" applyFont="1" applyFill="1" applyBorder="1" applyAlignment="1" applyProtection="1">
      <alignment horizontal="center" vertical="center"/>
    </xf>
    <xf numFmtId="0" fontId="11" fillId="6" borderId="21" xfId="0" applyFont="1" applyFill="1" applyBorder="1" applyAlignment="1" applyProtection="1">
      <alignment horizontal="center" vertical="center"/>
    </xf>
    <xf numFmtId="0" fontId="11" fillId="6" borderId="23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justify" vertical="center" wrapText="1"/>
    </xf>
    <xf numFmtId="0" fontId="14" fillId="0" borderId="18" xfId="0" applyFont="1" applyBorder="1" applyAlignment="1" applyProtection="1">
      <alignment horizontal="center" vertical="center" wrapText="1"/>
    </xf>
    <xf numFmtId="0" fontId="14" fillId="0" borderId="27" xfId="0" applyFont="1" applyBorder="1" applyAlignment="1" applyProtection="1">
      <alignment horizontal="center" vertical="center" wrapText="1"/>
    </xf>
    <xf numFmtId="0" fontId="14" fillId="0" borderId="25" xfId="0" applyFont="1" applyBorder="1" applyAlignment="1" applyProtection="1">
      <alignment horizontal="center" vertical="center" wrapText="1"/>
    </xf>
    <xf numFmtId="49" fontId="0" fillId="0" borderId="10" xfId="0" applyNumberFormat="1" applyBorder="1" applyAlignment="1" applyProtection="1">
      <alignment horizontal="right" vertical="center" wrapText="1"/>
      <protection locked="0"/>
    </xf>
    <xf numFmtId="49" fontId="0" fillId="0" borderId="10" xfId="0" applyNumberFormat="1" applyFont="1" applyBorder="1" applyAlignment="1" applyProtection="1">
      <alignment horizontal="right" vertical="center" wrapText="1"/>
      <protection locked="0"/>
    </xf>
    <xf numFmtId="49" fontId="0" fillId="0" borderId="11" xfId="0" applyNumberFormat="1" applyFont="1" applyBorder="1" applyAlignment="1" applyProtection="1">
      <alignment horizontal="right" vertical="center" wrapText="1"/>
      <protection locked="0"/>
    </xf>
    <xf numFmtId="0" fontId="0" fillId="3" borderId="13" xfId="0" applyFont="1" applyFill="1" applyBorder="1" applyAlignment="1" applyProtection="1">
      <alignment horizontal="center" vertical="center" wrapText="1"/>
    </xf>
    <xf numFmtId="0" fontId="0" fillId="3" borderId="14" xfId="0" applyFont="1" applyFill="1" applyBorder="1" applyAlignment="1" applyProtection="1">
      <alignment horizontal="center" vertical="center" wrapText="1"/>
    </xf>
    <xf numFmtId="49" fontId="0" fillId="0" borderId="15" xfId="0" applyNumberFormat="1" applyBorder="1" applyAlignment="1" applyProtection="1">
      <alignment horizontal="center" vertical="center" wrapText="1"/>
      <protection locked="0"/>
    </xf>
    <xf numFmtId="49" fontId="0" fillId="0" borderId="15" xfId="0" applyNumberFormat="1" applyFont="1" applyBorder="1" applyAlignment="1" applyProtection="1">
      <alignment horizontal="center" vertical="center" wrapText="1"/>
      <protection locked="0"/>
    </xf>
    <xf numFmtId="0" fontId="11" fillId="4" borderId="1" xfId="0" applyFont="1" applyFill="1" applyBorder="1" applyAlignment="1" applyProtection="1">
      <alignment horizontal="center" vertical="center" wrapText="1"/>
    </xf>
    <xf numFmtId="0" fontId="11" fillId="4" borderId="7" xfId="0" applyFont="1" applyFill="1" applyBorder="1" applyAlignment="1" applyProtection="1">
      <alignment horizontal="center" vertical="center" wrapText="1"/>
    </xf>
    <xf numFmtId="0" fontId="11" fillId="4" borderId="12" xfId="0" applyFont="1" applyFill="1" applyBorder="1" applyAlignment="1" applyProtection="1">
      <alignment horizontal="center" vertical="center" wrapText="1"/>
    </xf>
    <xf numFmtId="0" fontId="12" fillId="0" borderId="18" xfId="0" applyFont="1" applyBorder="1" applyAlignment="1" applyProtection="1">
      <alignment horizontal="center" vertical="center" wrapText="1"/>
    </xf>
    <xf numFmtId="0" fontId="12" fillId="0" borderId="20" xfId="0" applyFont="1" applyBorder="1" applyAlignment="1" applyProtection="1">
      <alignment horizontal="center" vertical="center" wrapText="1"/>
    </xf>
    <xf numFmtId="0" fontId="12" fillId="0" borderId="15" xfId="0" applyFont="1" applyBorder="1" applyAlignment="1" applyProtection="1">
      <alignment horizontal="justify" vertical="center" wrapText="1"/>
    </xf>
    <xf numFmtId="0" fontId="5" fillId="0" borderId="0" xfId="0" applyFont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49" fontId="4" fillId="0" borderId="4" xfId="0" applyNumberFormat="1" applyFont="1" applyBorder="1" applyAlignment="1" applyProtection="1">
      <alignment horizontal="center" vertical="center" wrapText="1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6" xfId="0" applyNumberFormat="1" applyFont="1" applyBorder="1" applyAlignment="1" applyProtection="1">
      <alignment horizontal="center" vertical="center" wrapText="1"/>
      <protection locked="0"/>
    </xf>
    <xf numFmtId="0" fontId="4" fillId="3" borderId="7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horizontal="center" vertical="center" wrapText="1"/>
    </xf>
    <xf numFmtId="0" fontId="0" fillId="3" borderId="8" xfId="0" applyFont="1" applyFill="1" applyBorder="1" applyAlignment="1" applyProtection="1">
      <alignment horizontal="center" vertical="center" wrapText="1"/>
    </xf>
    <xf numFmtId="0" fontId="0" fillId="3" borderId="9" xfId="0" applyFont="1" applyFill="1" applyBorder="1" applyAlignment="1" applyProtection="1">
      <alignment horizontal="center" vertical="center" wrapText="1"/>
    </xf>
    <xf numFmtId="49" fontId="9" fillId="0" borderId="10" xfId="0" applyNumberFormat="1" applyFont="1" applyBorder="1" applyAlignment="1" applyProtection="1">
      <alignment horizontal="left" vertical="center" wrapText="1"/>
      <protection locked="0"/>
    </xf>
    <xf numFmtId="49" fontId="0" fillId="0" borderId="10" xfId="0" applyNumberFormat="1" applyBorder="1" applyAlignment="1" applyProtection="1">
      <alignment horizontal="left" vertical="center" wrapText="1"/>
      <protection locked="0"/>
    </xf>
    <xf numFmtId="49" fontId="0" fillId="0" borderId="10" xfId="0" applyNumberFormat="1" applyFont="1" applyBorder="1" applyAlignment="1" applyProtection="1">
      <alignment horizontal="left" vertical="center" wrapText="1"/>
      <protection locked="0"/>
    </xf>
    <xf numFmtId="0" fontId="8" fillId="0" borderId="0" xfId="1" applyFont="1" applyAlignment="1" applyProtection="1">
      <alignment horizontal="right" vertical="center"/>
    </xf>
    <xf numFmtId="0" fontId="2" fillId="0" borderId="0" xfId="1" applyAlignment="1" applyProtection="1">
      <alignment horizontal="right" vertical="center"/>
    </xf>
    <xf numFmtId="0" fontId="2" fillId="0" borderId="0" xfId="1" applyBorder="1" applyAlignment="1" applyProtection="1">
      <alignment horizontal="left" vertical="center" wrapText="1"/>
      <protection locked="0"/>
    </xf>
    <xf numFmtId="0" fontId="17" fillId="0" borderId="0" xfId="1" applyFont="1" applyAlignment="1" applyProtection="1">
      <alignment horizontal="left" vertical="center" wrapText="1"/>
    </xf>
    <xf numFmtId="0" fontId="8" fillId="0" borderId="0" xfId="1" applyFont="1" applyAlignment="1" applyProtection="1">
      <alignment horizontal="left" vertical="center" wrapText="1"/>
    </xf>
    <xf numFmtId="0" fontId="2" fillId="0" borderId="0" xfId="1" applyFont="1" applyBorder="1" applyAlignment="1" applyProtection="1">
      <alignment horizontal="left" vertical="center" wrapText="1"/>
    </xf>
    <xf numFmtId="0" fontId="3" fillId="0" borderId="0" xfId="1" applyFont="1" applyBorder="1" applyAlignment="1" applyProtection="1">
      <alignment horizontal="right" vertical="center" wrapText="1"/>
    </xf>
    <xf numFmtId="0" fontId="2" fillId="0" borderId="0" xfId="1" applyBorder="1" applyAlignment="1" applyProtection="1">
      <alignment horizontal="left" vertical="center" wrapText="1"/>
    </xf>
    <xf numFmtId="0" fontId="2" fillId="0" borderId="0" xfId="1" applyAlignment="1" applyProtection="1">
      <alignment vertical="center"/>
    </xf>
    <xf numFmtId="0" fontId="2" fillId="0" borderId="0" xfId="1" applyBorder="1" applyAlignment="1" applyProtection="1">
      <alignment horizontal="center" vertical="center" wrapText="1"/>
    </xf>
    <xf numFmtId="164" fontId="2" fillId="0" borderId="0" xfId="1" applyNumberFormat="1" applyFill="1" applyBorder="1" applyAlignment="1" applyProtection="1">
      <alignment horizontal="left" vertical="center" wrapText="1"/>
      <protection locked="0"/>
    </xf>
    <xf numFmtId="164" fontId="3" fillId="0" borderId="0" xfId="1" applyNumberFormat="1" applyFont="1" applyBorder="1" applyAlignment="1" applyProtection="1">
      <alignment horizontal="right" vertical="center" wrapText="1"/>
      <protection locked="0"/>
    </xf>
    <xf numFmtId="0" fontId="2" fillId="0" borderId="0" xfId="1" applyAlignment="1" applyProtection="1">
      <alignment horizontal="left" vertical="center"/>
    </xf>
    <xf numFmtId="0" fontId="8" fillId="0" borderId="0" xfId="1" applyFont="1" applyBorder="1" applyAlignment="1" applyProtection="1">
      <alignment horizontal="center" vertical="center" wrapText="1"/>
    </xf>
    <xf numFmtId="0" fontId="12" fillId="0" borderId="8" xfId="1" applyFont="1" applyBorder="1" applyAlignment="1" applyProtection="1">
      <alignment horizontal="justify" vertical="center" wrapText="1"/>
    </xf>
    <xf numFmtId="0" fontId="2" fillId="0" borderId="22" xfId="1" applyBorder="1" applyAlignment="1">
      <alignment horizontal="justify" vertical="center" wrapText="1"/>
    </xf>
    <xf numFmtId="0" fontId="4" fillId="5" borderId="8" xfId="1" applyFont="1" applyFill="1" applyBorder="1" applyAlignment="1" applyProtection="1">
      <alignment horizontal="left" vertical="center" wrapText="1"/>
    </xf>
    <xf numFmtId="0" fontId="2" fillId="0" borderId="22" xfId="1" applyBorder="1" applyAlignment="1">
      <alignment horizontal="left" vertical="center" wrapText="1"/>
    </xf>
    <xf numFmtId="0" fontId="2" fillId="0" borderId="0" xfId="1" applyBorder="1" applyAlignment="1" applyProtection="1">
      <alignment horizontal="center" wrapText="1"/>
      <protection locked="0"/>
    </xf>
    <xf numFmtId="0" fontId="2" fillId="0" borderId="29" xfId="1" applyBorder="1" applyAlignment="1" applyProtection="1">
      <alignment horizontal="center" wrapText="1"/>
      <protection locked="0"/>
    </xf>
    <xf numFmtId="0" fontId="11" fillId="7" borderId="21" xfId="1" applyFont="1" applyFill="1" applyBorder="1" applyAlignment="1" applyProtection="1">
      <alignment horizontal="center" vertical="center"/>
    </xf>
    <xf numFmtId="0" fontId="11" fillId="7" borderId="23" xfId="1" applyFont="1" applyFill="1" applyBorder="1" applyAlignment="1" applyProtection="1">
      <alignment horizontal="center" vertical="center"/>
    </xf>
    <xf numFmtId="0" fontId="2" fillId="0" borderId="25" xfId="1" applyFont="1" applyBorder="1" applyAlignment="1" applyProtection="1">
      <alignment horizontal="justify" vertical="center" wrapText="1"/>
    </xf>
    <xf numFmtId="0" fontId="4" fillId="5" borderId="15" xfId="1" applyFont="1" applyFill="1" applyBorder="1" applyAlignment="1" applyProtection="1">
      <alignment horizontal="justify" vertical="center" wrapText="1"/>
    </xf>
    <xf numFmtId="164" fontId="2" fillId="0" borderId="0" xfId="1" applyNumberFormat="1" applyBorder="1" applyAlignment="1" applyProtection="1">
      <alignment horizontal="left" vertical="center" wrapText="1"/>
      <protection locked="0"/>
    </xf>
    <xf numFmtId="0" fontId="12" fillId="0" borderId="10" xfId="1" applyFont="1" applyBorder="1" applyAlignment="1" applyProtection="1">
      <alignment horizontal="justify" vertical="center" wrapText="1"/>
    </xf>
    <xf numFmtId="0" fontId="12" fillId="0" borderId="10" xfId="1" applyFont="1" applyBorder="1" applyAlignment="1" applyProtection="1">
      <alignment horizontal="justify" vertical="center" wrapText="1"/>
      <protection locked="0"/>
    </xf>
    <xf numFmtId="0" fontId="4" fillId="5" borderId="20" xfId="1" applyFont="1" applyFill="1" applyBorder="1" applyAlignment="1" applyProtection="1">
      <alignment horizontal="justify" vertical="center" wrapText="1"/>
    </xf>
    <xf numFmtId="0" fontId="11" fillId="4" borderId="1" xfId="1" applyFont="1" applyFill="1" applyBorder="1" applyAlignment="1" applyProtection="1">
      <alignment horizontal="center" vertical="center" wrapText="1"/>
    </xf>
    <xf numFmtId="0" fontId="11" fillId="4" borderId="7" xfId="1" applyFont="1" applyFill="1" applyBorder="1" applyAlignment="1" applyProtection="1">
      <alignment horizontal="center" vertical="center" wrapText="1"/>
    </xf>
    <xf numFmtId="0" fontId="11" fillId="4" borderId="12" xfId="1" applyFont="1" applyFill="1" applyBorder="1" applyAlignment="1" applyProtection="1">
      <alignment horizontal="center" vertical="center" wrapText="1"/>
    </xf>
    <xf numFmtId="0" fontId="2" fillId="0" borderId="3" xfId="1" applyFont="1" applyBorder="1" applyAlignment="1" applyProtection="1">
      <alignment horizontal="justify" vertical="center" wrapText="1"/>
    </xf>
    <xf numFmtId="0" fontId="2" fillId="0" borderId="10" xfId="1" applyFont="1" applyBorder="1" applyAlignment="1" applyProtection="1">
      <alignment horizontal="justify" vertical="center" wrapText="1"/>
    </xf>
    <xf numFmtId="0" fontId="12" fillId="0" borderId="18" xfId="1" applyFont="1" applyBorder="1" applyAlignment="1" applyProtection="1">
      <alignment horizontal="center" vertical="center" wrapText="1"/>
    </xf>
    <xf numFmtId="0" fontId="12" fillId="0" borderId="20" xfId="1" applyFont="1" applyBorder="1" applyAlignment="1" applyProtection="1">
      <alignment horizontal="center" vertical="center" wrapText="1"/>
    </xf>
    <xf numFmtId="0" fontId="12" fillId="0" borderId="15" xfId="1" applyFont="1" applyBorder="1" applyAlignment="1" applyProtection="1">
      <alignment horizontal="justify" vertical="center" wrapText="1"/>
    </xf>
    <xf numFmtId="0" fontId="11" fillId="2" borderId="21" xfId="1" applyFont="1" applyFill="1" applyBorder="1" applyAlignment="1" applyProtection="1">
      <alignment horizontal="center" vertical="center" wrapText="1"/>
    </xf>
    <xf numFmtId="0" fontId="11" fillId="2" borderId="23" xfId="1" applyFont="1" applyFill="1" applyBorder="1" applyAlignment="1" applyProtection="1">
      <alignment horizontal="center" vertical="center" wrapText="1"/>
    </xf>
    <xf numFmtId="0" fontId="2" fillId="0" borderId="4" xfId="1" applyFont="1" applyBorder="1" applyAlignment="1" applyProtection="1">
      <alignment horizontal="justify" vertical="center" wrapText="1"/>
    </xf>
    <xf numFmtId="0" fontId="2" fillId="0" borderId="5" xfId="1" applyFont="1" applyBorder="1" applyAlignment="1" applyProtection="1">
      <alignment horizontal="justify" vertical="center" wrapText="1"/>
    </xf>
    <xf numFmtId="0" fontId="2" fillId="0" borderId="2" xfId="1" applyFont="1" applyBorder="1" applyAlignment="1" applyProtection="1">
      <alignment horizontal="justify" vertical="center" wrapText="1"/>
    </xf>
    <xf numFmtId="0" fontId="11" fillId="6" borderId="24" xfId="1" applyFont="1" applyFill="1" applyBorder="1" applyAlignment="1" applyProtection="1">
      <alignment horizontal="center" vertical="center"/>
    </xf>
    <xf numFmtId="0" fontId="11" fillId="6" borderId="21" xfId="1" applyFont="1" applyFill="1" applyBorder="1" applyAlignment="1" applyProtection="1">
      <alignment horizontal="center" vertical="center"/>
    </xf>
    <xf numFmtId="0" fontId="11" fillId="6" borderId="23" xfId="1" applyFont="1" applyFill="1" applyBorder="1" applyAlignment="1" applyProtection="1">
      <alignment horizontal="center" vertical="center"/>
    </xf>
    <xf numFmtId="0" fontId="14" fillId="0" borderId="18" xfId="1" applyFont="1" applyBorder="1" applyAlignment="1" applyProtection="1">
      <alignment horizontal="center" vertical="center" wrapText="1"/>
    </xf>
    <xf numFmtId="0" fontId="14" fillId="0" borderId="27" xfId="1" applyFont="1" applyBorder="1" applyAlignment="1" applyProtection="1">
      <alignment horizontal="center" vertical="center" wrapText="1"/>
    </xf>
    <xf numFmtId="0" fontId="14" fillId="0" borderId="25" xfId="1" applyFont="1" applyBorder="1" applyAlignment="1" applyProtection="1">
      <alignment horizontal="center" vertical="center" wrapText="1"/>
    </xf>
    <xf numFmtId="0" fontId="5" fillId="0" borderId="0" xfId="1" applyFont="1" applyAlignment="1" applyProtection="1">
      <alignment horizontal="center" vertical="center" wrapText="1"/>
    </xf>
    <xf numFmtId="0" fontId="4" fillId="2" borderId="1" xfId="1" applyFont="1" applyFill="1" applyBorder="1" applyAlignment="1" applyProtection="1">
      <alignment horizontal="center" vertical="center" wrapText="1"/>
    </xf>
    <xf numFmtId="0" fontId="4" fillId="2" borderId="2" xfId="1" applyFont="1" applyFill="1" applyBorder="1" applyAlignment="1" applyProtection="1">
      <alignment horizontal="center" vertical="center" wrapText="1"/>
    </xf>
    <xf numFmtId="0" fontId="4" fillId="2" borderId="3" xfId="1" applyFont="1" applyFill="1" applyBorder="1" applyAlignment="1" applyProtection="1">
      <alignment horizontal="center" vertical="center" wrapText="1"/>
    </xf>
    <xf numFmtId="49" fontId="4" fillId="0" borderId="4" xfId="1" applyNumberFormat="1" applyFont="1" applyBorder="1" applyAlignment="1" applyProtection="1">
      <alignment horizontal="center" vertical="center" wrapText="1"/>
      <protection locked="0"/>
    </xf>
    <xf numFmtId="49" fontId="4" fillId="0" borderId="5" xfId="1" applyNumberFormat="1" applyFont="1" applyBorder="1" applyAlignment="1" applyProtection="1">
      <alignment horizontal="center" vertical="center" wrapText="1"/>
      <protection locked="0"/>
    </xf>
    <xf numFmtId="49" fontId="4" fillId="0" borderId="6" xfId="1" applyNumberFormat="1" applyFont="1" applyBorder="1" applyAlignment="1" applyProtection="1">
      <alignment horizontal="center" vertical="center" wrapText="1"/>
      <protection locked="0"/>
    </xf>
    <xf numFmtId="0" fontId="4" fillId="3" borderId="7" xfId="1" applyFont="1" applyFill="1" applyBorder="1" applyAlignment="1" applyProtection="1">
      <alignment horizontal="center" vertical="center" wrapText="1"/>
    </xf>
    <xf numFmtId="0" fontId="4" fillId="3" borderId="12" xfId="1" applyFont="1" applyFill="1" applyBorder="1" applyAlignment="1" applyProtection="1">
      <alignment horizontal="center" vertical="center" wrapText="1"/>
    </xf>
    <xf numFmtId="0" fontId="2" fillId="3" borderId="8" xfId="1" applyFont="1" applyFill="1" applyBorder="1" applyAlignment="1" applyProtection="1">
      <alignment horizontal="center" vertical="center" wrapText="1"/>
    </xf>
    <xf numFmtId="0" fontId="2" fillId="3" borderId="9" xfId="1" applyFont="1" applyFill="1" applyBorder="1" applyAlignment="1" applyProtection="1">
      <alignment horizontal="center" vertical="center" wrapText="1"/>
    </xf>
    <xf numFmtId="49" fontId="2" fillId="0" borderId="10" xfId="1" applyNumberFormat="1" applyBorder="1" applyAlignment="1" applyProtection="1">
      <alignment horizontal="left" vertical="center" wrapText="1"/>
      <protection locked="0"/>
    </xf>
    <xf numFmtId="49" fontId="2" fillId="0" borderId="10" xfId="1" applyNumberFormat="1" applyFont="1" applyBorder="1" applyAlignment="1" applyProtection="1">
      <alignment horizontal="left" vertical="center" wrapText="1"/>
      <protection locked="0"/>
    </xf>
    <xf numFmtId="49" fontId="2" fillId="0" borderId="10" xfId="1" applyNumberFormat="1" applyBorder="1" applyAlignment="1" applyProtection="1">
      <alignment horizontal="right" vertical="center" wrapText="1"/>
      <protection locked="0"/>
    </xf>
    <xf numFmtId="49" fontId="2" fillId="0" borderId="10" xfId="1" applyNumberFormat="1" applyFont="1" applyBorder="1" applyAlignment="1" applyProtection="1">
      <alignment horizontal="right" vertical="center" wrapText="1"/>
      <protection locked="0"/>
    </xf>
    <xf numFmtId="49" fontId="2" fillId="0" borderId="11" xfId="1" applyNumberFormat="1" applyFont="1" applyBorder="1" applyAlignment="1" applyProtection="1">
      <alignment horizontal="right" vertical="center" wrapText="1"/>
      <protection locked="0"/>
    </xf>
    <xf numFmtId="0" fontId="2" fillId="3" borderId="13" xfId="1" applyFont="1" applyFill="1" applyBorder="1" applyAlignment="1" applyProtection="1">
      <alignment horizontal="center" vertical="center" wrapText="1"/>
    </xf>
    <xf numFmtId="0" fontId="2" fillId="3" borderId="14" xfId="1" applyFont="1" applyFill="1" applyBorder="1" applyAlignment="1" applyProtection="1">
      <alignment horizontal="center" vertical="center" wrapText="1"/>
    </xf>
    <xf numFmtId="49" fontId="2" fillId="0" borderId="15" xfId="1" applyNumberFormat="1" applyBorder="1" applyAlignment="1" applyProtection="1">
      <alignment horizontal="center" vertical="center" wrapText="1"/>
      <protection locked="0"/>
    </xf>
    <xf numFmtId="49" fontId="2" fillId="0" borderId="15" xfId="1" applyNumberFormat="1" applyFont="1" applyBorder="1" applyAlignment="1" applyProtection="1">
      <alignment horizontal="center" vertical="center" wrapText="1"/>
      <protection locked="0"/>
    </xf>
    <xf numFmtId="49" fontId="3" fillId="0" borderId="10" xfId="0" applyNumberFormat="1" applyFont="1" applyBorder="1" applyAlignment="1" applyProtection="1">
      <alignment horizontal="right" vertical="center" wrapText="1"/>
      <protection locked="0"/>
    </xf>
    <xf numFmtId="49" fontId="0" fillId="0" borderId="8" xfId="0" applyNumberFormat="1" applyBorder="1" applyAlignment="1" applyProtection="1">
      <alignment horizontal="center" vertical="center" wrapText="1"/>
      <protection locked="0"/>
    </xf>
    <xf numFmtId="49" fontId="0" fillId="0" borderId="22" xfId="0" applyNumberFormat="1" applyFont="1" applyBorder="1" applyAlignment="1" applyProtection="1">
      <alignment horizontal="center" vertical="center" wrapText="1"/>
      <protection locked="0"/>
    </xf>
    <xf numFmtId="49" fontId="0" fillId="0" borderId="9" xfId="0" applyNumberFormat="1" applyFont="1" applyBorder="1" applyAlignment="1" applyProtection="1">
      <alignment horizontal="center" vertical="center" wrapText="1"/>
      <protection locked="0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workbookViewId="0">
      <selection activeCell="Q21" sqref="Q21"/>
    </sheetView>
  </sheetViews>
  <sheetFormatPr defaultRowHeight="15" x14ac:dyDescent="0.25"/>
  <cols>
    <col min="1" max="1" width="3.7109375" style="35" customWidth="1"/>
    <col min="2" max="2" width="3.28515625" style="35" customWidth="1"/>
    <col min="3" max="3" width="19.140625" style="35" customWidth="1"/>
    <col min="4" max="4" width="14.7109375" style="35" customWidth="1"/>
    <col min="5" max="5" width="9.7109375" style="35" customWidth="1"/>
    <col min="6" max="6" width="12.5703125" style="35" customWidth="1"/>
    <col min="7" max="7" width="18.42578125" style="35" customWidth="1"/>
    <col min="8" max="8" width="9.140625" style="35" customWidth="1"/>
    <col min="9" max="9" width="9.42578125" style="35" customWidth="1"/>
    <col min="10" max="10" width="17.5703125" style="35" customWidth="1"/>
    <col min="11" max="11" width="3.42578125" style="35" customWidth="1"/>
  </cols>
  <sheetData>
    <row r="1" spans="1:11" ht="17.25" x14ac:dyDescent="0.25">
      <c r="A1" s="149"/>
      <c r="B1" s="149"/>
      <c r="C1" s="149"/>
      <c r="D1" s="149"/>
      <c r="E1" s="149"/>
      <c r="F1" s="149"/>
      <c r="G1" s="149"/>
      <c r="H1" s="149"/>
      <c r="I1" s="149"/>
      <c r="J1" s="149"/>
      <c r="K1" s="1"/>
    </row>
    <row r="2" spans="1:11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5.75" thickTop="1" x14ac:dyDescent="0.25">
      <c r="A3" s="150" t="s">
        <v>1</v>
      </c>
      <c r="B3" s="151"/>
      <c r="C3" s="152"/>
      <c r="D3" s="152"/>
      <c r="E3" s="152"/>
      <c r="F3" s="3" t="s">
        <v>2</v>
      </c>
      <c r="G3" s="153" t="s">
        <v>3</v>
      </c>
      <c r="H3" s="154"/>
      <c r="I3" s="154"/>
      <c r="J3" s="155"/>
      <c r="K3" s="4"/>
    </row>
    <row r="4" spans="1:11" x14ac:dyDescent="0.25">
      <c r="A4" s="156" t="s">
        <v>4</v>
      </c>
      <c r="B4" s="158" t="s">
        <v>5</v>
      </c>
      <c r="C4" s="159"/>
      <c r="D4" s="160" t="s">
        <v>6</v>
      </c>
      <c r="E4" s="160"/>
      <c r="F4" s="160"/>
      <c r="G4" s="160"/>
      <c r="H4" s="160"/>
      <c r="I4" s="5" t="s">
        <v>7</v>
      </c>
      <c r="J4" s="6" t="s">
        <v>8</v>
      </c>
      <c r="K4" s="4"/>
    </row>
    <row r="5" spans="1:11" x14ac:dyDescent="0.25">
      <c r="A5" s="156"/>
      <c r="B5" s="158" t="s">
        <v>9</v>
      </c>
      <c r="C5" s="159"/>
      <c r="D5" s="161" t="s">
        <v>10</v>
      </c>
      <c r="E5" s="162"/>
      <c r="F5" s="162"/>
      <c r="G5" s="162"/>
      <c r="H5" s="162"/>
      <c r="I5" s="5" t="s">
        <v>7</v>
      </c>
      <c r="J5" s="6" t="s">
        <v>11</v>
      </c>
      <c r="K5" s="4"/>
    </row>
    <row r="6" spans="1:11" x14ac:dyDescent="0.25">
      <c r="A6" s="156"/>
      <c r="B6" s="158" t="s">
        <v>12</v>
      </c>
      <c r="C6" s="159"/>
      <c r="D6" s="136" t="s">
        <v>13</v>
      </c>
      <c r="E6" s="137"/>
      <c r="F6" s="137"/>
      <c r="G6" s="5" t="s">
        <v>14</v>
      </c>
      <c r="H6" s="136" t="s">
        <v>15</v>
      </c>
      <c r="I6" s="137"/>
      <c r="J6" s="138"/>
      <c r="K6" s="4"/>
    </row>
    <row r="7" spans="1:11" ht="15.75" thickBot="1" x14ac:dyDescent="0.3">
      <c r="A7" s="157"/>
      <c r="B7" s="139" t="s">
        <v>16</v>
      </c>
      <c r="C7" s="140"/>
      <c r="D7" s="141" t="s">
        <v>17</v>
      </c>
      <c r="E7" s="142"/>
      <c r="F7" s="142"/>
      <c r="G7" s="7" t="s">
        <v>18</v>
      </c>
      <c r="H7" s="8" t="s">
        <v>19</v>
      </c>
      <c r="I7" s="7" t="s">
        <v>20</v>
      </c>
      <c r="J7" s="9" t="s">
        <v>21</v>
      </c>
      <c r="K7" s="4"/>
    </row>
    <row r="8" spans="1:11" ht="15.75" thickTop="1" x14ac:dyDescent="0.25">
      <c r="A8" s="143" t="s">
        <v>22</v>
      </c>
      <c r="B8" s="10">
        <v>1</v>
      </c>
      <c r="C8" s="132" t="s">
        <v>23</v>
      </c>
      <c r="D8" s="132"/>
      <c r="E8" s="132"/>
      <c r="F8" s="132"/>
      <c r="G8" s="132"/>
      <c r="H8" s="132"/>
      <c r="I8" s="132"/>
      <c r="J8" s="11" t="s">
        <v>24</v>
      </c>
      <c r="K8" s="4"/>
    </row>
    <row r="9" spans="1:11" x14ac:dyDescent="0.25">
      <c r="A9" s="144"/>
      <c r="B9" s="12">
        <v>2</v>
      </c>
      <c r="C9" s="126" t="s">
        <v>25</v>
      </c>
      <c r="D9" s="126"/>
      <c r="E9" s="126"/>
      <c r="F9" s="126"/>
      <c r="G9" s="126"/>
      <c r="H9" s="126"/>
      <c r="I9" s="126"/>
      <c r="J9" s="13" t="s">
        <v>26</v>
      </c>
      <c r="K9" s="4"/>
    </row>
    <row r="10" spans="1:11" x14ac:dyDescent="0.25">
      <c r="A10" s="144"/>
      <c r="B10" s="14">
        <v>3</v>
      </c>
      <c r="C10" s="146" t="s">
        <v>27</v>
      </c>
      <c r="D10" s="116" t="s">
        <v>28</v>
      </c>
      <c r="E10" s="116"/>
      <c r="F10" s="116"/>
      <c r="G10" s="116"/>
      <c r="H10" s="116"/>
      <c r="I10" s="116"/>
      <c r="J10" s="13" t="s">
        <v>29</v>
      </c>
      <c r="K10" s="4"/>
    </row>
    <row r="11" spans="1:11" ht="15.75" thickBot="1" x14ac:dyDescent="0.3">
      <c r="A11" s="145"/>
      <c r="B11" s="15">
        <v>4</v>
      </c>
      <c r="C11" s="147"/>
      <c r="D11" s="148" t="s">
        <v>30</v>
      </c>
      <c r="E11" s="148"/>
      <c r="F11" s="148"/>
      <c r="G11" s="148"/>
      <c r="H11" s="148"/>
      <c r="I11" s="148"/>
      <c r="J11" s="16" t="s">
        <v>31</v>
      </c>
      <c r="K11" s="4"/>
    </row>
    <row r="12" spans="1:11" ht="15.75" thickTop="1" x14ac:dyDescent="0.25">
      <c r="A12" s="121" t="s">
        <v>32</v>
      </c>
      <c r="B12" s="17">
        <v>1</v>
      </c>
      <c r="C12" s="123" t="s">
        <v>33</v>
      </c>
      <c r="D12" s="124"/>
      <c r="E12" s="124"/>
      <c r="F12" s="124"/>
      <c r="G12" s="124"/>
      <c r="H12" s="124"/>
      <c r="I12" s="125"/>
      <c r="J12" s="18">
        <v>0</v>
      </c>
      <c r="K12" s="4"/>
    </row>
    <row r="13" spans="1:11" x14ac:dyDescent="0.25">
      <c r="A13" s="121"/>
      <c r="B13" s="19">
        <v>2</v>
      </c>
      <c r="C13" s="126" t="s">
        <v>34</v>
      </c>
      <c r="D13" s="126"/>
      <c r="E13" s="126"/>
      <c r="F13" s="126"/>
      <c r="G13" s="126"/>
      <c r="H13" s="126"/>
      <c r="I13" s="126"/>
      <c r="J13" s="20">
        <v>0</v>
      </c>
      <c r="K13" s="4"/>
    </row>
    <row r="14" spans="1:11" x14ac:dyDescent="0.25">
      <c r="A14" s="121"/>
      <c r="B14" s="19">
        <v>3</v>
      </c>
      <c r="C14" s="127" t="s">
        <v>35</v>
      </c>
      <c r="D14" s="128"/>
      <c r="E14" s="128"/>
      <c r="F14" s="128"/>
      <c r="G14" s="128"/>
      <c r="H14" s="128"/>
      <c r="I14" s="21" t="str">
        <f>IF(J13&lt;&gt;0,J14/J13,"")</f>
        <v/>
      </c>
      <c r="J14" s="20">
        <v>0</v>
      </c>
      <c r="K14" s="4"/>
    </row>
    <row r="15" spans="1:11" ht="15.75" thickBot="1" x14ac:dyDescent="0.3">
      <c r="A15" s="122"/>
      <c r="B15" s="22">
        <v>4</v>
      </c>
      <c r="C15" s="112" t="s">
        <v>36</v>
      </c>
      <c r="D15" s="112"/>
      <c r="E15" s="112"/>
      <c r="F15" s="112"/>
      <c r="G15" s="112"/>
      <c r="H15" s="112"/>
      <c r="I15" s="112"/>
      <c r="J15" s="23">
        <f>J12-J14</f>
        <v>0</v>
      </c>
      <c r="K15" s="4"/>
    </row>
    <row r="16" spans="1:11" ht="15.75" thickTop="1" x14ac:dyDescent="0.25">
      <c r="A16" s="129" t="s">
        <v>37</v>
      </c>
      <c r="B16" s="24">
        <v>1</v>
      </c>
      <c r="C16" s="132" t="s">
        <v>38</v>
      </c>
      <c r="D16" s="132"/>
      <c r="E16" s="132"/>
      <c r="F16" s="132"/>
      <c r="G16" s="132"/>
      <c r="H16" s="132"/>
      <c r="I16" s="132"/>
      <c r="J16" s="18">
        <v>740000</v>
      </c>
      <c r="K16" s="25"/>
    </row>
    <row r="17" spans="1:11" x14ac:dyDescent="0.25">
      <c r="A17" s="130"/>
      <c r="B17" s="26">
        <v>2</v>
      </c>
      <c r="C17" s="126" t="s">
        <v>39</v>
      </c>
      <c r="D17" s="126"/>
      <c r="E17" s="126"/>
      <c r="F17" s="126"/>
      <c r="G17" s="126"/>
      <c r="H17" s="126"/>
      <c r="I17" s="126"/>
      <c r="J17" s="20">
        <v>482536</v>
      </c>
      <c r="K17" s="25"/>
    </row>
    <row r="18" spans="1:11" x14ac:dyDescent="0.25">
      <c r="A18" s="130"/>
      <c r="B18" s="26">
        <v>3</v>
      </c>
      <c r="C18" s="111" t="s">
        <v>40</v>
      </c>
      <c r="D18" s="111"/>
      <c r="E18" s="111"/>
      <c r="F18" s="111"/>
      <c r="G18" s="111"/>
      <c r="H18" s="111"/>
      <c r="I18" s="111"/>
      <c r="J18" s="27">
        <v>1560546</v>
      </c>
      <c r="K18" s="25"/>
    </row>
    <row r="19" spans="1:11" x14ac:dyDescent="0.25">
      <c r="A19" s="130"/>
      <c r="B19" s="26">
        <v>4</v>
      </c>
      <c r="C19" s="133" t="s">
        <v>27</v>
      </c>
      <c r="D19" s="116" t="s">
        <v>41</v>
      </c>
      <c r="E19" s="116"/>
      <c r="F19" s="116"/>
      <c r="G19" s="116"/>
      <c r="H19" s="116"/>
      <c r="I19" s="116"/>
      <c r="J19" s="20">
        <v>740000</v>
      </c>
      <c r="K19" s="25"/>
    </row>
    <row r="20" spans="1:11" x14ac:dyDescent="0.25">
      <c r="A20" s="130"/>
      <c r="B20" s="26">
        <v>5</v>
      </c>
      <c r="C20" s="134"/>
      <c r="D20" s="116" t="s">
        <v>42</v>
      </c>
      <c r="E20" s="116"/>
      <c r="F20" s="116"/>
      <c r="G20" s="116"/>
      <c r="H20" s="116"/>
      <c r="I20" s="116"/>
      <c r="J20" s="20">
        <v>482536</v>
      </c>
      <c r="K20" s="25"/>
    </row>
    <row r="21" spans="1:11" x14ac:dyDescent="0.25">
      <c r="A21" s="130"/>
      <c r="B21" s="26">
        <v>6</v>
      </c>
      <c r="C21" s="134"/>
      <c r="D21" s="117" t="s">
        <v>43</v>
      </c>
      <c r="E21" s="118"/>
      <c r="F21" s="118"/>
      <c r="G21" s="118"/>
      <c r="H21" s="118"/>
      <c r="I21" s="28">
        <f>IF(J18&lt;&gt;0,J21/J18,"")</f>
        <v>0.78340273212068079</v>
      </c>
      <c r="J21" s="29">
        <f>J19+J20</f>
        <v>1222536</v>
      </c>
      <c r="K21" s="25"/>
    </row>
    <row r="22" spans="1:11" x14ac:dyDescent="0.25">
      <c r="A22" s="130"/>
      <c r="B22" s="26">
        <v>7</v>
      </c>
      <c r="C22" s="134"/>
      <c r="D22" s="116" t="s">
        <v>44</v>
      </c>
      <c r="E22" s="116"/>
      <c r="F22" s="116"/>
      <c r="G22" s="116"/>
      <c r="H22" s="116"/>
      <c r="I22" s="116"/>
      <c r="J22" s="20">
        <v>74000</v>
      </c>
      <c r="K22" s="25"/>
    </row>
    <row r="23" spans="1:11" x14ac:dyDescent="0.25">
      <c r="A23" s="130"/>
      <c r="B23" s="26">
        <v>8</v>
      </c>
      <c r="C23" s="135"/>
      <c r="D23" s="119" t="s">
        <v>45</v>
      </c>
      <c r="E23" s="119"/>
      <c r="F23" s="119"/>
      <c r="G23" s="119"/>
      <c r="H23" s="119"/>
      <c r="I23" s="119"/>
      <c r="J23" s="30">
        <v>264010</v>
      </c>
      <c r="K23" s="25"/>
    </row>
    <row r="24" spans="1:11" ht="15.75" thickBot="1" x14ac:dyDescent="0.3">
      <c r="A24" s="131"/>
      <c r="B24" s="31">
        <v>9</v>
      </c>
      <c r="C24" s="120" t="s">
        <v>46</v>
      </c>
      <c r="D24" s="120"/>
      <c r="E24" s="120"/>
      <c r="F24" s="120"/>
      <c r="G24" s="120"/>
      <c r="H24" s="120"/>
      <c r="I24" s="120"/>
      <c r="J24" s="32">
        <f>J16-J19</f>
        <v>0</v>
      </c>
      <c r="K24" s="25"/>
    </row>
    <row r="25" spans="1:11" ht="15.75" thickTop="1" x14ac:dyDescent="0.25">
      <c r="A25" s="109" t="s">
        <v>47</v>
      </c>
      <c r="B25" s="33">
        <v>1</v>
      </c>
      <c r="C25" s="111" t="s">
        <v>48</v>
      </c>
      <c r="D25" s="111"/>
      <c r="E25" s="111"/>
      <c r="F25" s="111"/>
      <c r="G25" s="111"/>
      <c r="H25" s="111"/>
      <c r="I25" s="111"/>
      <c r="J25" s="27"/>
      <c r="K25" s="25"/>
    </row>
    <row r="26" spans="1:11" ht="15.75" thickBot="1" x14ac:dyDescent="0.3">
      <c r="A26" s="110"/>
      <c r="B26" s="34">
        <v>2</v>
      </c>
      <c r="C26" s="112" t="s">
        <v>49</v>
      </c>
      <c r="D26" s="112"/>
      <c r="E26" s="112"/>
      <c r="F26" s="112"/>
      <c r="G26" s="112"/>
      <c r="H26" s="112"/>
      <c r="I26" s="112"/>
      <c r="J26" s="23">
        <f>J15+J24-J25</f>
        <v>0</v>
      </c>
      <c r="K26" s="25"/>
    </row>
    <row r="27" spans="1:11" ht="15.75" thickTop="1" x14ac:dyDescent="0.25">
      <c r="A27" s="113" t="s">
        <v>50</v>
      </c>
      <c r="B27" s="113"/>
      <c r="C27" s="113"/>
      <c r="D27" s="113"/>
      <c r="E27" s="113"/>
      <c r="F27" s="113"/>
      <c r="G27" s="113"/>
      <c r="H27" s="113"/>
      <c r="I27" s="113"/>
      <c r="J27" s="113"/>
      <c r="K27" s="25"/>
    </row>
    <row r="28" spans="1:11" x14ac:dyDescent="0.25">
      <c r="A28" s="114" t="s">
        <v>51</v>
      </c>
      <c r="B28" s="113"/>
      <c r="C28" s="113"/>
      <c r="D28" s="113"/>
      <c r="E28" s="113"/>
      <c r="F28" s="113"/>
      <c r="G28" s="113"/>
      <c r="H28" s="113"/>
      <c r="I28" s="113"/>
      <c r="J28" s="113"/>
      <c r="K28" s="25"/>
    </row>
    <row r="29" spans="1:11" x14ac:dyDescent="0.25">
      <c r="C29" s="36"/>
      <c r="D29" s="37"/>
      <c r="E29" s="37"/>
      <c r="F29" s="37"/>
      <c r="G29" s="37"/>
      <c r="H29" s="37"/>
      <c r="I29" s="37"/>
      <c r="J29" s="38"/>
    </row>
    <row r="30" spans="1:11" x14ac:dyDescent="0.25">
      <c r="A30" s="115" t="s">
        <v>52</v>
      </c>
      <c r="B30" s="115"/>
      <c r="C30" s="115"/>
      <c r="D30" s="115"/>
      <c r="E30" s="115"/>
      <c r="F30" s="115"/>
      <c r="G30" s="115"/>
      <c r="H30" s="115"/>
      <c r="I30" s="115"/>
      <c r="J30" s="115"/>
      <c r="K30" s="39"/>
    </row>
    <row r="31" spans="1:11" x14ac:dyDescent="0.25">
      <c r="A31" s="40" t="s">
        <v>53</v>
      </c>
      <c r="B31" s="102" t="s">
        <v>54</v>
      </c>
      <c r="C31" s="102"/>
      <c r="D31" s="41"/>
      <c r="E31" s="103" t="s">
        <v>55</v>
      </c>
      <c r="F31" s="103"/>
      <c r="G31" s="108"/>
      <c r="H31" s="108"/>
      <c r="I31" s="107"/>
      <c r="J31" s="107"/>
      <c r="K31" s="42"/>
    </row>
    <row r="32" spans="1:11" x14ac:dyDescent="0.25">
      <c r="A32" s="40" t="s">
        <v>56</v>
      </c>
      <c r="B32" s="102" t="s">
        <v>54</v>
      </c>
      <c r="C32" s="102"/>
      <c r="D32" s="41"/>
      <c r="E32" s="103" t="s">
        <v>55</v>
      </c>
      <c r="F32" s="103"/>
      <c r="G32" s="104"/>
      <c r="H32" s="104"/>
      <c r="I32" s="105"/>
      <c r="J32" s="105"/>
      <c r="K32" s="42"/>
    </row>
    <row r="33" spans="1:10" x14ac:dyDescent="0.25">
      <c r="A33" s="40" t="s">
        <v>57</v>
      </c>
      <c r="B33" s="102" t="s">
        <v>54</v>
      </c>
      <c r="C33" s="102"/>
      <c r="D33" s="41"/>
      <c r="E33" s="103" t="s">
        <v>55</v>
      </c>
      <c r="F33" s="103"/>
      <c r="G33" s="104"/>
      <c r="H33" s="104"/>
      <c r="I33" s="105"/>
      <c r="J33" s="105"/>
    </row>
    <row r="34" spans="1:10" x14ac:dyDescent="0.25">
      <c r="A34" s="40" t="s">
        <v>58</v>
      </c>
      <c r="B34" s="102" t="s">
        <v>54</v>
      </c>
      <c r="C34" s="102"/>
      <c r="D34" s="41"/>
      <c r="E34" s="103" t="s">
        <v>55</v>
      </c>
      <c r="F34" s="103"/>
      <c r="G34" s="106"/>
      <c r="H34" s="106"/>
      <c r="I34" s="107"/>
      <c r="J34" s="107"/>
    </row>
    <row r="35" spans="1:10" x14ac:dyDescent="0.25">
      <c r="A35" s="96" t="s">
        <v>59</v>
      </c>
      <c r="B35" s="96"/>
      <c r="C35" s="96"/>
      <c r="D35" s="97"/>
      <c r="E35" s="98" t="s">
        <v>60</v>
      </c>
      <c r="F35" s="99"/>
      <c r="G35" s="99"/>
      <c r="H35" s="100"/>
      <c r="I35" s="100"/>
      <c r="J35" s="100"/>
    </row>
    <row r="36" spans="1:10" x14ac:dyDescent="0.25">
      <c r="A36" s="96" t="s">
        <v>61</v>
      </c>
      <c r="B36" s="96"/>
      <c r="C36" s="96"/>
      <c r="D36" s="97"/>
      <c r="E36" s="98" t="s">
        <v>62</v>
      </c>
      <c r="F36" s="99"/>
      <c r="G36" s="99"/>
      <c r="H36" s="100"/>
      <c r="I36" s="100"/>
      <c r="J36" s="100"/>
    </row>
    <row r="37" spans="1:10" x14ac:dyDescent="0.25">
      <c r="A37" s="96" t="s">
        <v>63</v>
      </c>
      <c r="B37" s="96"/>
      <c r="C37" s="96"/>
      <c r="D37" s="97"/>
      <c r="E37" s="98" t="s">
        <v>64</v>
      </c>
      <c r="F37" s="99"/>
      <c r="G37" s="99"/>
      <c r="H37" s="101"/>
      <c r="I37" s="101"/>
      <c r="J37" s="101"/>
    </row>
    <row r="38" spans="1:10" x14ac:dyDescent="0.25">
      <c r="A38" s="43"/>
      <c r="B38" s="43"/>
      <c r="C38" s="43"/>
      <c r="D38" s="44"/>
      <c r="E38" s="45"/>
      <c r="F38" s="46"/>
      <c r="G38" s="46"/>
      <c r="H38" s="94" t="s">
        <v>65</v>
      </c>
      <c r="I38" s="94"/>
      <c r="J38" s="94"/>
    </row>
    <row r="39" spans="1:10" x14ac:dyDescent="0.25">
      <c r="A39" s="43"/>
      <c r="B39" s="43"/>
      <c r="C39" s="43"/>
      <c r="D39" s="44"/>
      <c r="E39" s="45"/>
      <c r="F39" s="46"/>
      <c r="G39" s="46"/>
      <c r="H39" s="47"/>
      <c r="I39" s="47"/>
      <c r="J39" s="47"/>
    </row>
    <row r="40" spans="1:10" x14ac:dyDescent="0.25">
      <c r="A40" s="95" t="s">
        <v>66</v>
      </c>
      <c r="B40" s="95"/>
      <c r="C40" s="95"/>
      <c r="D40" s="95"/>
      <c r="E40" s="95"/>
      <c r="F40" s="95"/>
      <c r="G40" s="95"/>
    </row>
  </sheetData>
  <mergeCells count="66">
    <mergeCell ref="A1:J1"/>
    <mergeCell ref="A3:E3"/>
    <mergeCell ref="G3:J3"/>
    <mergeCell ref="A4:A7"/>
    <mergeCell ref="B4:C4"/>
    <mergeCell ref="D4:H4"/>
    <mergeCell ref="B5:C5"/>
    <mergeCell ref="D5:H5"/>
    <mergeCell ref="B6:C6"/>
    <mergeCell ref="D6:F6"/>
    <mergeCell ref="H6:J6"/>
    <mergeCell ref="B7:C7"/>
    <mergeCell ref="D7:F7"/>
    <mergeCell ref="A8:A11"/>
    <mergeCell ref="C8:I8"/>
    <mergeCell ref="C9:I9"/>
    <mergeCell ref="C10:C11"/>
    <mergeCell ref="D10:I10"/>
    <mergeCell ref="D11:I11"/>
    <mergeCell ref="A12:A15"/>
    <mergeCell ref="C12:I12"/>
    <mergeCell ref="C13:I13"/>
    <mergeCell ref="C14:H14"/>
    <mergeCell ref="C15:I15"/>
    <mergeCell ref="A30:J30"/>
    <mergeCell ref="D19:I19"/>
    <mergeCell ref="D20:I20"/>
    <mergeCell ref="D21:H21"/>
    <mergeCell ref="D22:I22"/>
    <mergeCell ref="D23:I23"/>
    <mergeCell ref="C24:I24"/>
    <mergeCell ref="A16:A24"/>
    <mergeCell ref="C16:I16"/>
    <mergeCell ref="C17:I17"/>
    <mergeCell ref="C18:I18"/>
    <mergeCell ref="C19:C23"/>
    <mergeCell ref="A25:A26"/>
    <mergeCell ref="C25:I25"/>
    <mergeCell ref="C26:I26"/>
    <mergeCell ref="A27:J27"/>
    <mergeCell ref="A28:J28"/>
    <mergeCell ref="B31:C31"/>
    <mergeCell ref="E31:F31"/>
    <mergeCell ref="G31:H31"/>
    <mergeCell ref="I31:J31"/>
    <mergeCell ref="B32:C32"/>
    <mergeCell ref="E32:F32"/>
    <mergeCell ref="G32:H32"/>
    <mergeCell ref="I32:J32"/>
    <mergeCell ref="B33:C33"/>
    <mergeCell ref="E33:F33"/>
    <mergeCell ref="G33:H33"/>
    <mergeCell ref="I33:J33"/>
    <mergeCell ref="B34:C34"/>
    <mergeCell ref="E34:F34"/>
    <mergeCell ref="G34:H34"/>
    <mergeCell ref="I34:J34"/>
    <mergeCell ref="H38:J38"/>
    <mergeCell ref="A40:G40"/>
    <mergeCell ref="A35:D35"/>
    <mergeCell ref="E35:G35"/>
    <mergeCell ref="H35:J37"/>
    <mergeCell ref="A36:D36"/>
    <mergeCell ref="E36:G36"/>
    <mergeCell ref="A37:D37"/>
    <mergeCell ref="E37:G3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workbookViewId="0">
      <selection activeCell="P12" sqref="P12"/>
    </sheetView>
  </sheetViews>
  <sheetFormatPr defaultRowHeight="15" x14ac:dyDescent="0.25"/>
  <cols>
    <col min="10" max="10" width="14.140625" customWidth="1"/>
    <col min="11" max="11" width="13.5703125" customWidth="1"/>
  </cols>
  <sheetData>
    <row r="1" spans="1:10" ht="17.25" x14ac:dyDescent="0.25">
      <c r="A1" s="210" t="s">
        <v>0</v>
      </c>
      <c r="B1" s="210"/>
      <c r="C1" s="210"/>
      <c r="D1" s="210"/>
      <c r="E1" s="210"/>
      <c r="F1" s="210"/>
      <c r="G1" s="210"/>
      <c r="H1" s="210"/>
      <c r="I1" s="210"/>
      <c r="J1" s="210"/>
    </row>
    <row r="2" spans="1:10" ht="15.75" thickBot="1" x14ac:dyDescent="0.3">
      <c r="A2" s="57"/>
      <c r="B2" s="57"/>
      <c r="C2" s="57"/>
      <c r="D2" s="57"/>
      <c r="E2" s="57"/>
      <c r="F2" s="57"/>
      <c r="G2" s="57"/>
      <c r="H2" s="57"/>
      <c r="I2" s="57"/>
      <c r="J2" s="57"/>
    </row>
    <row r="3" spans="1:10" ht="15.75" thickTop="1" x14ac:dyDescent="0.25">
      <c r="A3" s="211" t="s">
        <v>1</v>
      </c>
      <c r="B3" s="212"/>
      <c r="C3" s="213"/>
      <c r="D3" s="213"/>
      <c r="E3" s="213"/>
      <c r="F3" s="52" t="s">
        <v>2</v>
      </c>
      <c r="G3" s="214" t="s">
        <v>3</v>
      </c>
      <c r="H3" s="215"/>
      <c r="I3" s="215"/>
      <c r="J3" s="216"/>
    </row>
    <row r="4" spans="1:10" x14ac:dyDescent="0.25">
      <c r="A4" s="217" t="s">
        <v>4</v>
      </c>
      <c r="B4" s="219" t="s">
        <v>5</v>
      </c>
      <c r="C4" s="220"/>
      <c r="D4" s="221" t="s">
        <v>67</v>
      </c>
      <c r="E4" s="222"/>
      <c r="F4" s="222"/>
      <c r="G4" s="222"/>
      <c r="H4" s="222"/>
      <c r="I4" s="58" t="s">
        <v>7</v>
      </c>
      <c r="J4" s="87" t="s">
        <v>68</v>
      </c>
    </row>
    <row r="5" spans="1:10" x14ac:dyDescent="0.25">
      <c r="A5" s="217"/>
      <c r="B5" s="219" t="s">
        <v>9</v>
      </c>
      <c r="C5" s="220"/>
      <c r="D5" s="221" t="s">
        <v>69</v>
      </c>
      <c r="E5" s="222"/>
      <c r="F5" s="222"/>
      <c r="G5" s="222"/>
      <c r="H5" s="222"/>
      <c r="I5" s="58" t="s">
        <v>7</v>
      </c>
      <c r="J5" s="87" t="s">
        <v>68</v>
      </c>
    </row>
    <row r="6" spans="1:10" ht="30" x14ac:dyDescent="0.25">
      <c r="A6" s="217"/>
      <c r="B6" s="219" t="s">
        <v>12</v>
      </c>
      <c r="C6" s="220"/>
      <c r="D6" s="223" t="s">
        <v>70</v>
      </c>
      <c r="E6" s="224"/>
      <c r="F6" s="224"/>
      <c r="G6" s="58" t="s">
        <v>14</v>
      </c>
      <c r="H6" s="223" t="s">
        <v>71</v>
      </c>
      <c r="I6" s="224"/>
      <c r="J6" s="225"/>
    </row>
    <row r="7" spans="1:10" ht="15.75" thickBot="1" x14ac:dyDescent="0.3">
      <c r="A7" s="218"/>
      <c r="B7" s="226" t="s">
        <v>16</v>
      </c>
      <c r="C7" s="227"/>
      <c r="D7" s="228" t="s">
        <v>72</v>
      </c>
      <c r="E7" s="229"/>
      <c r="F7" s="229"/>
      <c r="G7" s="59" t="s">
        <v>18</v>
      </c>
      <c r="H7" s="88" t="s">
        <v>73</v>
      </c>
      <c r="I7" s="59" t="s">
        <v>20</v>
      </c>
      <c r="J7" s="89" t="s">
        <v>74</v>
      </c>
    </row>
    <row r="8" spans="1:10" ht="15.75" thickTop="1" x14ac:dyDescent="0.25">
      <c r="A8" s="191" t="s">
        <v>22</v>
      </c>
      <c r="B8" s="60">
        <v>1</v>
      </c>
      <c r="C8" s="194" t="s">
        <v>23</v>
      </c>
      <c r="D8" s="194"/>
      <c r="E8" s="194"/>
      <c r="F8" s="194"/>
      <c r="G8" s="194"/>
      <c r="H8" s="194"/>
      <c r="I8" s="194"/>
      <c r="J8" s="53" t="s">
        <v>75</v>
      </c>
    </row>
    <row r="9" spans="1:10" x14ac:dyDescent="0.25">
      <c r="A9" s="192"/>
      <c r="B9" s="61">
        <v>2</v>
      </c>
      <c r="C9" s="195" t="s">
        <v>25</v>
      </c>
      <c r="D9" s="195"/>
      <c r="E9" s="195"/>
      <c r="F9" s="195"/>
      <c r="G9" s="195"/>
      <c r="H9" s="195"/>
      <c r="I9" s="195"/>
      <c r="J9" s="54" t="s">
        <v>76</v>
      </c>
    </row>
    <row r="10" spans="1:10" x14ac:dyDescent="0.25">
      <c r="A10" s="192"/>
      <c r="B10" s="62">
        <v>3</v>
      </c>
      <c r="C10" s="196" t="s">
        <v>27</v>
      </c>
      <c r="D10" s="188" t="s">
        <v>28</v>
      </c>
      <c r="E10" s="188"/>
      <c r="F10" s="188"/>
      <c r="G10" s="188"/>
      <c r="H10" s="188"/>
      <c r="I10" s="188"/>
      <c r="J10" s="54" t="s">
        <v>77</v>
      </c>
    </row>
    <row r="11" spans="1:10" ht="15.75" thickBot="1" x14ac:dyDescent="0.3">
      <c r="A11" s="193"/>
      <c r="B11" s="63">
        <v>4</v>
      </c>
      <c r="C11" s="197"/>
      <c r="D11" s="198" t="s">
        <v>30</v>
      </c>
      <c r="E11" s="198"/>
      <c r="F11" s="198"/>
      <c r="G11" s="198"/>
      <c r="H11" s="198"/>
      <c r="I11" s="198"/>
      <c r="J11" s="55" t="s">
        <v>78</v>
      </c>
    </row>
    <row r="12" spans="1:10" ht="15.75" thickTop="1" x14ac:dyDescent="0.25">
      <c r="A12" s="199" t="s">
        <v>32</v>
      </c>
      <c r="B12" s="64">
        <v>1</v>
      </c>
      <c r="C12" s="201" t="s">
        <v>33</v>
      </c>
      <c r="D12" s="202"/>
      <c r="E12" s="202"/>
      <c r="F12" s="202"/>
      <c r="G12" s="202"/>
      <c r="H12" s="202"/>
      <c r="I12" s="203"/>
      <c r="J12" s="49">
        <v>0</v>
      </c>
    </row>
    <row r="13" spans="1:10" x14ac:dyDescent="0.25">
      <c r="A13" s="199"/>
      <c r="B13" s="65">
        <v>2</v>
      </c>
      <c r="C13" s="195" t="s">
        <v>34</v>
      </c>
      <c r="D13" s="195"/>
      <c r="E13" s="195"/>
      <c r="F13" s="195"/>
      <c r="G13" s="195"/>
      <c r="H13" s="195"/>
      <c r="I13" s="195"/>
      <c r="J13" s="50">
        <v>0</v>
      </c>
    </row>
    <row r="14" spans="1:10" x14ac:dyDescent="0.25">
      <c r="A14" s="199"/>
      <c r="B14" s="65">
        <v>3</v>
      </c>
      <c r="C14" s="177" t="s">
        <v>35</v>
      </c>
      <c r="D14" s="178"/>
      <c r="E14" s="178"/>
      <c r="F14" s="178"/>
      <c r="G14" s="178"/>
      <c r="H14" s="178"/>
      <c r="I14" s="86" t="s">
        <v>79</v>
      </c>
      <c r="J14" s="50">
        <v>0</v>
      </c>
    </row>
    <row r="15" spans="1:10" ht="15.75" thickBot="1" x14ac:dyDescent="0.3">
      <c r="A15" s="200"/>
      <c r="B15" s="66">
        <v>4</v>
      </c>
      <c r="C15" s="186" t="s">
        <v>36</v>
      </c>
      <c r="D15" s="186"/>
      <c r="E15" s="186"/>
      <c r="F15" s="186"/>
      <c r="G15" s="186"/>
      <c r="H15" s="186"/>
      <c r="I15" s="186"/>
      <c r="J15" s="67">
        <v>0</v>
      </c>
    </row>
    <row r="16" spans="1:10" ht="15.75" thickTop="1" x14ac:dyDescent="0.25">
      <c r="A16" s="204" t="s">
        <v>37</v>
      </c>
      <c r="B16" s="68">
        <v>1</v>
      </c>
      <c r="C16" s="194" t="s">
        <v>38</v>
      </c>
      <c r="D16" s="194"/>
      <c r="E16" s="194"/>
      <c r="F16" s="194"/>
      <c r="G16" s="194"/>
      <c r="H16" s="194"/>
      <c r="I16" s="194"/>
      <c r="J16" s="49">
        <v>1017500</v>
      </c>
    </row>
    <row r="17" spans="1:10" x14ac:dyDescent="0.25">
      <c r="A17" s="205"/>
      <c r="B17" s="69">
        <v>2</v>
      </c>
      <c r="C17" s="195" t="s">
        <v>39</v>
      </c>
      <c r="D17" s="195"/>
      <c r="E17" s="195"/>
      <c r="F17" s="195"/>
      <c r="G17" s="195"/>
      <c r="H17" s="195"/>
      <c r="I17" s="195"/>
      <c r="J17" s="50">
        <v>708860</v>
      </c>
    </row>
    <row r="18" spans="1:10" x14ac:dyDescent="0.25">
      <c r="A18" s="205"/>
      <c r="B18" s="69">
        <v>3</v>
      </c>
      <c r="C18" s="185" t="s">
        <v>40</v>
      </c>
      <c r="D18" s="185"/>
      <c r="E18" s="185"/>
      <c r="F18" s="185"/>
      <c r="G18" s="185"/>
      <c r="H18" s="185"/>
      <c r="I18" s="185"/>
      <c r="J18" s="51">
        <v>3356779</v>
      </c>
    </row>
    <row r="19" spans="1:10" x14ac:dyDescent="0.25">
      <c r="A19" s="205"/>
      <c r="B19" s="69">
        <v>4</v>
      </c>
      <c r="C19" s="207" t="s">
        <v>27</v>
      </c>
      <c r="D19" s="188" t="s">
        <v>41</v>
      </c>
      <c r="E19" s="188"/>
      <c r="F19" s="188"/>
      <c r="G19" s="188"/>
      <c r="H19" s="188"/>
      <c r="I19" s="188"/>
      <c r="J19" s="50">
        <v>1017500</v>
      </c>
    </row>
    <row r="20" spans="1:10" x14ac:dyDescent="0.25">
      <c r="A20" s="205"/>
      <c r="B20" s="69">
        <v>5</v>
      </c>
      <c r="C20" s="208"/>
      <c r="D20" s="188" t="s">
        <v>42</v>
      </c>
      <c r="E20" s="188"/>
      <c r="F20" s="188"/>
      <c r="G20" s="188"/>
      <c r="H20" s="188"/>
      <c r="I20" s="188"/>
      <c r="J20" s="50">
        <v>708860</v>
      </c>
    </row>
    <row r="21" spans="1:10" x14ac:dyDescent="0.25">
      <c r="A21" s="205"/>
      <c r="B21" s="69">
        <v>6</v>
      </c>
      <c r="C21" s="208"/>
      <c r="D21" s="179" t="s">
        <v>43</v>
      </c>
      <c r="E21" s="180"/>
      <c r="F21" s="180"/>
      <c r="G21" s="180"/>
      <c r="H21" s="180"/>
      <c r="I21" s="80">
        <v>0.51429063396786023</v>
      </c>
      <c r="J21" s="70">
        <v>1726360</v>
      </c>
    </row>
    <row r="22" spans="1:10" x14ac:dyDescent="0.25">
      <c r="A22" s="205"/>
      <c r="B22" s="69">
        <v>7</v>
      </c>
      <c r="C22" s="208"/>
      <c r="D22" s="188" t="s">
        <v>44</v>
      </c>
      <c r="E22" s="188"/>
      <c r="F22" s="188"/>
      <c r="G22" s="188"/>
      <c r="H22" s="188"/>
      <c r="I22" s="188"/>
      <c r="J22" s="50">
        <v>0</v>
      </c>
    </row>
    <row r="23" spans="1:10" x14ac:dyDescent="0.25">
      <c r="A23" s="205"/>
      <c r="B23" s="69">
        <v>8</v>
      </c>
      <c r="C23" s="209"/>
      <c r="D23" s="189" t="s">
        <v>80</v>
      </c>
      <c r="E23" s="189"/>
      <c r="F23" s="189"/>
      <c r="G23" s="189"/>
      <c r="H23" s="189"/>
      <c r="I23" s="189"/>
      <c r="J23" s="56">
        <v>1630419</v>
      </c>
    </row>
    <row r="24" spans="1:10" ht="15.75" thickBot="1" x14ac:dyDescent="0.3">
      <c r="A24" s="206"/>
      <c r="B24" s="71">
        <v>9</v>
      </c>
      <c r="C24" s="190" t="s">
        <v>46</v>
      </c>
      <c r="D24" s="190"/>
      <c r="E24" s="190"/>
      <c r="F24" s="190"/>
      <c r="G24" s="190"/>
      <c r="H24" s="190"/>
      <c r="I24" s="190"/>
      <c r="J24" s="72">
        <v>0</v>
      </c>
    </row>
    <row r="25" spans="1:10" ht="15.75" thickTop="1" x14ac:dyDescent="0.25">
      <c r="A25" s="183" t="s">
        <v>47</v>
      </c>
      <c r="B25" s="73">
        <v>1</v>
      </c>
      <c r="C25" s="185" t="s">
        <v>48</v>
      </c>
      <c r="D25" s="185"/>
      <c r="E25" s="185"/>
      <c r="F25" s="185"/>
      <c r="G25" s="185"/>
      <c r="H25" s="185"/>
      <c r="I25" s="185"/>
      <c r="J25" s="51"/>
    </row>
    <row r="26" spans="1:10" ht="15.75" thickBot="1" x14ac:dyDescent="0.3">
      <c r="A26" s="184"/>
      <c r="B26" s="74">
        <v>2</v>
      </c>
      <c r="C26" s="186" t="s">
        <v>49</v>
      </c>
      <c r="D26" s="186"/>
      <c r="E26" s="186"/>
      <c r="F26" s="186"/>
      <c r="G26" s="186"/>
      <c r="H26" s="186"/>
      <c r="I26" s="186"/>
      <c r="J26" s="67">
        <v>0</v>
      </c>
    </row>
    <row r="27" spans="1:10" ht="15.75" thickTop="1" x14ac:dyDescent="0.25">
      <c r="A27" s="167" t="s">
        <v>50</v>
      </c>
      <c r="B27" s="167"/>
      <c r="C27" s="167"/>
      <c r="D27" s="167"/>
      <c r="E27" s="167"/>
      <c r="F27" s="167"/>
      <c r="G27" s="167"/>
      <c r="H27" s="167"/>
      <c r="I27" s="167"/>
      <c r="J27" s="167"/>
    </row>
    <row r="28" spans="1:10" x14ac:dyDescent="0.25">
      <c r="A28" s="166" t="s">
        <v>51</v>
      </c>
      <c r="B28" s="167"/>
      <c r="C28" s="167"/>
      <c r="D28" s="167"/>
      <c r="E28" s="167"/>
      <c r="F28" s="167"/>
      <c r="G28" s="167"/>
      <c r="H28" s="167"/>
      <c r="I28" s="167"/>
      <c r="J28" s="167"/>
    </row>
    <row r="29" spans="1:10" x14ac:dyDescent="0.25">
      <c r="A29" s="48"/>
      <c r="B29" s="48"/>
      <c r="C29" s="75"/>
      <c r="D29" s="76"/>
      <c r="E29" s="76"/>
      <c r="F29" s="76"/>
      <c r="G29" s="76"/>
      <c r="H29" s="76"/>
      <c r="I29" s="76"/>
      <c r="J29" s="77"/>
    </row>
    <row r="30" spans="1:10" x14ac:dyDescent="0.25">
      <c r="A30" s="168" t="s">
        <v>81</v>
      </c>
      <c r="B30" s="168"/>
      <c r="C30" s="168"/>
      <c r="D30" s="168"/>
      <c r="E30" s="168"/>
      <c r="F30" s="168"/>
      <c r="G30" s="168"/>
      <c r="H30" s="168"/>
      <c r="I30" s="168"/>
      <c r="J30" s="168"/>
    </row>
    <row r="31" spans="1:10" x14ac:dyDescent="0.25">
      <c r="A31" s="78" t="s">
        <v>53</v>
      </c>
      <c r="B31" s="171" t="s">
        <v>54</v>
      </c>
      <c r="C31" s="171"/>
      <c r="D31" s="79"/>
      <c r="E31" s="172" t="s">
        <v>55</v>
      </c>
      <c r="F31" s="172"/>
      <c r="G31" s="187"/>
      <c r="H31" s="187"/>
      <c r="I31" s="170"/>
      <c r="J31" s="170"/>
    </row>
    <row r="32" spans="1:10" x14ac:dyDescent="0.25">
      <c r="A32" s="78" t="s">
        <v>56</v>
      </c>
      <c r="B32" s="171" t="s">
        <v>54</v>
      </c>
      <c r="C32" s="171"/>
      <c r="D32" s="79"/>
      <c r="E32" s="172" t="s">
        <v>55</v>
      </c>
      <c r="F32" s="172"/>
      <c r="G32" s="174"/>
      <c r="H32" s="174"/>
      <c r="I32" s="169"/>
      <c r="J32" s="169"/>
    </row>
    <row r="33" spans="1:10" x14ac:dyDescent="0.25">
      <c r="A33" s="78" t="s">
        <v>57</v>
      </c>
      <c r="B33" s="171" t="s">
        <v>54</v>
      </c>
      <c r="C33" s="171"/>
      <c r="D33" s="79"/>
      <c r="E33" s="172" t="s">
        <v>55</v>
      </c>
      <c r="F33" s="172"/>
      <c r="G33" s="174"/>
      <c r="H33" s="174"/>
      <c r="I33" s="169"/>
      <c r="J33" s="169"/>
    </row>
    <row r="34" spans="1:10" x14ac:dyDescent="0.25">
      <c r="A34" s="78" t="s">
        <v>58</v>
      </c>
      <c r="B34" s="171" t="s">
        <v>54</v>
      </c>
      <c r="C34" s="171"/>
      <c r="D34" s="79"/>
      <c r="E34" s="172" t="s">
        <v>55</v>
      </c>
      <c r="F34" s="172"/>
      <c r="G34" s="173"/>
      <c r="H34" s="173"/>
      <c r="I34" s="170"/>
      <c r="J34" s="170"/>
    </row>
    <row r="35" spans="1:10" x14ac:dyDescent="0.25">
      <c r="A35" s="163" t="s">
        <v>59</v>
      </c>
      <c r="B35" s="163"/>
      <c r="C35" s="163"/>
      <c r="D35" s="164"/>
      <c r="E35" s="165" t="s">
        <v>60</v>
      </c>
      <c r="F35" s="165"/>
      <c r="G35" s="165"/>
      <c r="H35" s="181"/>
      <c r="I35" s="181"/>
      <c r="J35" s="181"/>
    </row>
    <row r="36" spans="1:10" x14ac:dyDescent="0.25">
      <c r="A36" s="163" t="s">
        <v>61</v>
      </c>
      <c r="B36" s="163"/>
      <c r="C36" s="163"/>
      <c r="D36" s="164"/>
      <c r="E36" s="165" t="s">
        <v>62</v>
      </c>
      <c r="F36" s="165"/>
      <c r="G36" s="165"/>
      <c r="H36" s="181"/>
      <c r="I36" s="181"/>
      <c r="J36" s="181"/>
    </row>
    <row r="37" spans="1:10" x14ac:dyDescent="0.25">
      <c r="A37" s="163" t="s">
        <v>63</v>
      </c>
      <c r="B37" s="163"/>
      <c r="C37" s="163"/>
      <c r="D37" s="164"/>
      <c r="E37" s="165" t="s">
        <v>64</v>
      </c>
      <c r="F37" s="165"/>
      <c r="G37" s="165"/>
      <c r="H37" s="182"/>
      <c r="I37" s="182"/>
      <c r="J37" s="182"/>
    </row>
    <row r="38" spans="1:10" x14ac:dyDescent="0.25">
      <c r="A38" s="81"/>
      <c r="B38" s="81"/>
      <c r="C38" s="81"/>
      <c r="D38" s="82"/>
      <c r="E38" s="83"/>
      <c r="F38" s="84"/>
      <c r="G38" s="84"/>
      <c r="H38" s="176" t="s">
        <v>65</v>
      </c>
      <c r="I38" s="176"/>
      <c r="J38" s="176"/>
    </row>
    <row r="39" spans="1:10" x14ac:dyDescent="0.25">
      <c r="A39" s="81"/>
      <c r="B39" s="81"/>
      <c r="C39" s="81"/>
      <c r="D39" s="82"/>
      <c r="E39" s="83"/>
      <c r="F39" s="84"/>
      <c r="G39" s="84"/>
      <c r="H39" s="85"/>
      <c r="I39" s="85"/>
      <c r="J39" s="85"/>
    </row>
    <row r="40" spans="1:10" x14ac:dyDescent="0.25">
      <c r="A40" s="175" t="s">
        <v>66</v>
      </c>
      <c r="B40" s="175"/>
      <c r="C40" s="175"/>
      <c r="D40" s="175"/>
      <c r="E40" s="175"/>
      <c r="F40" s="175"/>
      <c r="G40" s="175"/>
      <c r="H40" s="48"/>
      <c r="I40" s="48"/>
      <c r="J40" s="48"/>
    </row>
    <row r="41" spans="1:10" x14ac:dyDescent="0.25">
      <c r="A41" s="48"/>
      <c r="B41" s="48"/>
      <c r="C41" s="48"/>
      <c r="D41" s="48"/>
      <c r="E41" s="48"/>
      <c r="F41" s="48"/>
      <c r="G41" s="48"/>
      <c r="H41" s="48"/>
      <c r="I41" s="48"/>
      <c r="J41" s="48"/>
    </row>
    <row r="42" spans="1:10" x14ac:dyDescent="0.25">
      <c r="A42" s="48"/>
      <c r="B42" s="48"/>
      <c r="C42" s="48"/>
      <c r="D42" s="48"/>
      <c r="E42" s="48"/>
      <c r="F42" s="48"/>
      <c r="G42" s="48"/>
      <c r="H42" s="48"/>
      <c r="I42" s="48"/>
      <c r="J42" s="48"/>
    </row>
    <row r="43" spans="1:10" x14ac:dyDescent="0.25">
      <c r="A43" s="48"/>
      <c r="B43" s="48"/>
      <c r="C43" s="48"/>
      <c r="D43" s="48"/>
      <c r="E43" s="48"/>
      <c r="F43" s="48"/>
      <c r="G43" s="48"/>
      <c r="H43" s="48"/>
      <c r="I43" s="48"/>
      <c r="J43" s="48"/>
    </row>
    <row r="44" spans="1:10" x14ac:dyDescent="0.25">
      <c r="A44" s="48"/>
      <c r="B44" s="48"/>
      <c r="C44" s="48"/>
      <c r="D44" s="48"/>
      <c r="E44" s="48"/>
      <c r="F44" s="48"/>
      <c r="G44" s="48"/>
      <c r="H44" s="48"/>
      <c r="I44" s="48"/>
      <c r="J44" s="48"/>
    </row>
    <row r="45" spans="1:10" x14ac:dyDescent="0.25">
      <c r="A45" s="48"/>
      <c r="B45" s="48"/>
      <c r="C45" s="48"/>
      <c r="D45" s="48"/>
      <c r="E45" s="48"/>
      <c r="F45" s="48"/>
      <c r="G45" s="48"/>
      <c r="H45" s="48"/>
      <c r="I45" s="48"/>
      <c r="J45" s="48"/>
    </row>
    <row r="46" spans="1:10" x14ac:dyDescent="0.25">
      <c r="A46" s="48"/>
      <c r="B46" s="48"/>
      <c r="C46" s="48"/>
      <c r="D46" s="48"/>
      <c r="E46" s="48"/>
      <c r="F46" s="48"/>
      <c r="G46" s="48"/>
      <c r="H46" s="48"/>
      <c r="I46" s="48"/>
      <c r="J46" s="48"/>
    </row>
    <row r="47" spans="1:10" x14ac:dyDescent="0.25">
      <c r="A47" s="48"/>
      <c r="B47" s="48"/>
      <c r="C47" s="48"/>
      <c r="D47" s="48"/>
      <c r="E47" s="48"/>
      <c r="F47" s="48"/>
      <c r="G47" s="48"/>
      <c r="H47" s="48"/>
      <c r="I47" s="48"/>
      <c r="J47" s="48"/>
    </row>
    <row r="48" spans="1:10" x14ac:dyDescent="0.25">
      <c r="A48" s="48"/>
      <c r="B48" s="48"/>
      <c r="C48" s="48"/>
      <c r="D48" s="48"/>
      <c r="E48" s="48"/>
      <c r="F48" s="48"/>
      <c r="G48" s="48"/>
      <c r="H48" s="48"/>
      <c r="I48" s="48"/>
      <c r="J48" s="48"/>
    </row>
  </sheetData>
  <mergeCells count="66">
    <mergeCell ref="A1:J1"/>
    <mergeCell ref="A3:E3"/>
    <mergeCell ref="G3:J3"/>
    <mergeCell ref="A4:A7"/>
    <mergeCell ref="B4:C4"/>
    <mergeCell ref="D4:H4"/>
    <mergeCell ref="B5:C5"/>
    <mergeCell ref="D5:H5"/>
    <mergeCell ref="B6:C6"/>
    <mergeCell ref="D6:F6"/>
    <mergeCell ref="H6:J6"/>
    <mergeCell ref="B7:C7"/>
    <mergeCell ref="D7:F7"/>
    <mergeCell ref="B31:C31"/>
    <mergeCell ref="A8:A11"/>
    <mergeCell ref="C8:I8"/>
    <mergeCell ref="C9:I9"/>
    <mergeCell ref="C10:C11"/>
    <mergeCell ref="D10:I10"/>
    <mergeCell ref="D11:I11"/>
    <mergeCell ref="A12:A15"/>
    <mergeCell ref="C12:I12"/>
    <mergeCell ref="C13:I13"/>
    <mergeCell ref="C15:I15"/>
    <mergeCell ref="A16:A24"/>
    <mergeCell ref="C16:I16"/>
    <mergeCell ref="C17:I17"/>
    <mergeCell ref="C18:I18"/>
    <mergeCell ref="C19:C23"/>
    <mergeCell ref="D19:I19"/>
    <mergeCell ref="D20:I20"/>
    <mergeCell ref="D22:I22"/>
    <mergeCell ref="D23:I23"/>
    <mergeCell ref="C24:I24"/>
    <mergeCell ref="A40:G40"/>
    <mergeCell ref="H38:J38"/>
    <mergeCell ref="C14:H14"/>
    <mergeCell ref="D21:H21"/>
    <mergeCell ref="A35:D35"/>
    <mergeCell ref="E35:G35"/>
    <mergeCell ref="H35:J37"/>
    <mergeCell ref="A36:D36"/>
    <mergeCell ref="E36:G36"/>
    <mergeCell ref="A25:A26"/>
    <mergeCell ref="C25:I25"/>
    <mergeCell ref="C26:I26"/>
    <mergeCell ref="B33:C33"/>
    <mergeCell ref="E33:F33"/>
    <mergeCell ref="G33:H33"/>
    <mergeCell ref="G31:H31"/>
    <mergeCell ref="A37:D37"/>
    <mergeCell ref="E37:G37"/>
    <mergeCell ref="A28:J28"/>
    <mergeCell ref="A30:J30"/>
    <mergeCell ref="A27:J27"/>
    <mergeCell ref="I33:J33"/>
    <mergeCell ref="I32:J32"/>
    <mergeCell ref="I31:J31"/>
    <mergeCell ref="B32:C32"/>
    <mergeCell ref="E32:F32"/>
    <mergeCell ref="B34:C34"/>
    <mergeCell ref="E34:F34"/>
    <mergeCell ref="G34:H34"/>
    <mergeCell ref="I34:J34"/>
    <mergeCell ref="E31:F31"/>
    <mergeCell ref="G32:H3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workbookViewId="0">
      <selection sqref="A1:K1048576"/>
    </sheetView>
  </sheetViews>
  <sheetFormatPr defaultRowHeight="15" x14ac:dyDescent="0.25"/>
  <cols>
    <col min="1" max="1" width="3.7109375" style="35" customWidth="1"/>
    <col min="2" max="2" width="3.28515625" style="35" customWidth="1"/>
    <col min="3" max="3" width="19.140625" style="35" customWidth="1"/>
    <col min="4" max="4" width="14.7109375" style="35" customWidth="1"/>
    <col min="5" max="5" width="9.7109375" style="35" customWidth="1"/>
    <col min="6" max="6" width="12.5703125" style="35" customWidth="1"/>
    <col min="7" max="7" width="18.42578125" style="35" customWidth="1"/>
    <col min="8" max="8" width="9.140625" style="35" customWidth="1"/>
    <col min="9" max="9" width="9.42578125" style="35" customWidth="1"/>
    <col min="10" max="10" width="17.5703125" style="35" customWidth="1"/>
    <col min="11" max="11" width="3.42578125" style="35" customWidth="1"/>
  </cols>
  <sheetData>
    <row r="1" spans="1:11" ht="17.25" x14ac:dyDescent="0.25">
      <c r="A1" s="149" t="s">
        <v>0</v>
      </c>
      <c r="B1" s="149"/>
      <c r="C1" s="149"/>
      <c r="D1" s="149"/>
      <c r="E1" s="149"/>
      <c r="F1" s="149"/>
      <c r="G1" s="149"/>
      <c r="H1" s="149"/>
      <c r="I1" s="149"/>
      <c r="J1" s="149"/>
      <c r="K1" s="1"/>
    </row>
    <row r="2" spans="1:11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5.75" thickTop="1" x14ac:dyDescent="0.25">
      <c r="A3" s="150" t="s">
        <v>1</v>
      </c>
      <c r="B3" s="151"/>
      <c r="C3" s="152"/>
      <c r="D3" s="152"/>
      <c r="E3" s="152"/>
      <c r="F3" s="3" t="s">
        <v>2</v>
      </c>
      <c r="G3" s="153" t="s">
        <v>3</v>
      </c>
      <c r="H3" s="154"/>
      <c r="I3" s="154"/>
      <c r="J3" s="155"/>
      <c r="K3" s="4"/>
    </row>
    <row r="4" spans="1:11" x14ac:dyDescent="0.25">
      <c r="A4" s="156" t="s">
        <v>4</v>
      </c>
      <c r="B4" s="158" t="s">
        <v>5</v>
      </c>
      <c r="C4" s="159"/>
      <c r="D4" s="160" t="s">
        <v>82</v>
      </c>
      <c r="E4" s="160"/>
      <c r="F4" s="160"/>
      <c r="G4" s="160"/>
      <c r="H4" s="160"/>
      <c r="I4" s="5" t="s">
        <v>7</v>
      </c>
      <c r="J4" s="6" t="s">
        <v>83</v>
      </c>
      <c r="K4" s="4"/>
    </row>
    <row r="5" spans="1:11" x14ac:dyDescent="0.25">
      <c r="A5" s="156"/>
      <c r="B5" s="158" t="s">
        <v>9</v>
      </c>
      <c r="C5" s="159"/>
      <c r="D5" s="160" t="s">
        <v>84</v>
      </c>
      <c r="E5" s="160"/>
      <c r="F5" s="160"/>
      <c r="G5" s="160"/>
      <c r="H5" s="160"/>
      <c r="I5" s="5" t="s">
        <v>7</v>
      </c>
      <c r="J5" s="6"/>
      <c r="K5" s="4"/>
    </row>
    <row r="6" spans="1:11" x14ac:dyDescent="0.25">
      <c r="A6" s="156"/>
      <c r="B6" s="158" t="s">
        <v>12</v>
      </c>
      <c r="C6" s="159"/>
      <c r="D6" s="136" t="s">
        <v>85</v>
      </c>
      <c r="E6" s="137"/>
      <c r="F6" s="137"/>
      <c r="G6" s="5" t="s">
        <v>14</v>
      </c>
      <c r="H6" s="230"/>
      <c r="I6" s="137"/>
      <c r="J6" s="138"/>
      <c r="K6" s="4"/>
    </row>
    <row r="7" spans="1:11" ht="15.75" thickBot="1" x14ac:dyDescent="0.3">
      <c r="A7" s="157"/>
      <c r="B7" s="139" t="s">
        <v>16</v>
      </c>
      <c r="C7" s="140"/>
      <c r="D7" s="141" t="s">
        <v>86</v>
      </c>
      <c r="E7" s="142"/>
      <c r="F7" s="142"/>
      <c r="G7" s="7" t="s">
        <v>18</v>
      </c>
      <c r="H7" s="90" t="s">
        <v>87</v>
      </c>
      <c r="I7" s="7" t="s">
        <v>20</v>
      </c>
      <c r="J7" s="9" t="s">
        <v>88</v>
      </c>
      <c r="K7" s="4"/>
    </row>
    <row r="8" spans="1:11" ht="15.75" thickTop="1" x14ac:dyDescent="0.25">
      <c r="A8" s="143" t="s">
        <v>22</v>
      </c>
      <c r="B8" s="10">
        <v>1</v>
      </c>
      <c r="C8" s="132" t="s">
        <v>23</v>
      </c>
      <c r="D8" s="132"/>
      <c r="E8" s="132"/>
      <c r="F8" s="132"/>
      <c r="G8" s="132"/>
      <c r="H8" s="132"/>
      <c r="I8" s="132"/>
      <c r="J8" s="11" t="s">
        <v>89</v>
      </c>
      <c r="K8" s="4"/>
    </row>
    <row r="9" spans="1:11" x14ac:dyDescent="0.25">
      <c r="A9" s="144"/>
      <c r="B9" s="12">
        <v>2</v>
      </c>
      <c r="C9" s="126" t="s">
        <v>25</v>
      </c>
      <c r="D9" s="126"/>
      <c r="E9" s="126"/>
      <c r="F9" s="126"/>
      <c r="G9" s="126"/>
      <c r="H9" s="126"/>
      <c r="I9" s="126"/>
      <c r="J9" s="13" t="s">
        <v>89</v>
      </c>
      <c r="K9" s="4"/>
    </row>
    <row r="10" spans="1:11" x14ac:dyDescent="0.25">
      <c r="A10" s="144"/>
      <c r="B10" s="14">
        <v>3</v>
      </c>
      <c r="C10" s="146" t="s">
        <v>27</v>
      </c>
      <c r="D10" s="116" t="s">
        <v>28</v>
      </c>
      <c r="E10" s="116"/>
      <c r="F10" s="116"/>
      <c r="G10" s="116"/>
      <c r="H10" s="116"/>
      <c r="I10" s="116"/>
      <c r="J10" s="13" t="s">
        <v>89</v>
      </c>
      <c r="K10" s="4"/>
    </row>
    <row r="11" spans="1:11" ht="15.75" thickBot="1" x14ac:dyDescent="0.3">
      <c r="A11" s="145"/>
      <c r="B11" s="15">
        <v>4</v>
      </c>
      <c r="C11" s="147"/>
      <c r="D11" s="148" t="s">
        <v>30</v>
      </c>
      <c r="E11" s="148"/>
      <c r="F11" s="148"/>
      <c r="G11" s="148"/>
      <c r="H11" s="148"/>
      <c r="I11" s="148"/>
      <c r="J11" s="16" t="s">
        <v>89</v>
      </c>
      <c r="K11" s="4"/>
    </row>
    <row r="12" spans="1:11" ht="15.75" thickTop="1" x14ac:dyDescent="0.25">
      <c r="A12" s="121" t="s">
        <v>32</v>
      </c>
      <c r="B12" s="17">
        <v>1</v>
      </c>
      <c r="C12" s="123" t="s">
        <v>33</v>
      </c>
      <c r="D12" s="124"/>
      <c r="E12" s="124"/>
      <c r="F12" s="124"/>
      <c r="G12" s="124"/>
      <c r="H12" s="124"/>
      <c r="I12" s="125"/>
      <c r="J12" s="18">
        <v>484794</v>
      </c>
      <c r="K12" s="4"/>
    </row>
    <row r="13" spans="1:11" ht="15.75" thickBot="1" x14ac:dyDescent="0.3">
      <c r="A13" s="121"/>
      <c r="B13" s="19">
        <v>2</v>
      </c>
      <c r="C13" s="126" t="s">
        <v>34</v>
      </c>
      <c r="D13" s="126"/>
      <c r="E13" s="126"/>
      <c r="F13" s="126"/>
      <c r="G13" s="126"/>
      <c r="H13" s="126"/>
      <c r="I13" s="126"/>
      <c r="J13" s="20">
        <v>745836</v>
      </c>
      <c r="K13" s="4"/>
    </row>
    <row r="14" spans="1:11" ht="15.75" thickTop="1" x14ac:dyDescent="0.25">
      <c r="A14" s="121"/>
      <c r="B14" s="19">
        <v>3</v>
      </c>
      <c r="C14" s="127" t="s">
        <v>35</v>
      </c>
      <c r="D14" s="128"/>
      <c r="E14" s="128"/>
      <c r="F14" s="128"/>
      <c r="G14" s="128"/>
      <c r="H14" s="128"/>
      <c r="I14" s="21">
        <f>IF(J13&lt;&gt;0,J14/J13,"")</f>
        <v>0.65000080446639741</v>
      </c>
      <c r="J14" s="18">
        <v>484794</v>
      </c>
      <c r="K14" s="4"/>
    </row>
    <row r="15" spans="1:11" ht="15.75" thickBot="1" x14ac:dyDescent="0.3">
      <c r="A15" s="122"/>
      <c r="B15" s="22">
        <v>4</v>
      </c>
      <c r="C15" s="112" t="s">
        <v>36</v>
      </c>
      <c r="D15" s="112"/>
      <c r="E15" s="112"/>
      <c r="F15" s="112"/>
      <c r="G15" s="112"/>
      <c r="H15" s="112"/>
      <c r="I15" s="112"/>
      <c r="J15" s="23">
        <f>J12-J14</f>
        <v>0</v>
      </c>
      <c r="K15" s="4"/>
    </row>
    <row r="16" spans="1:11" ht="15.75" thickTop="1" x14ac:dyDescent="0.25">
      <c r="A16" s="129" t="s">
        <v>37</v>
      </c>
      <c r="B16" s="24">
        <v>1</v>
      </c>
      <c r="C16" s="132" t="s">
        <v>38</v>
      </c>
      <c r="D16" s="132"/>
      <c r="E16" s="132"/>
      <c r="F16" s="132"/>
      <c r="G16" s="132"/>
      <c r="H16" s="132"/>
      <c r="I16" s="132"/>
      <c r="J16" s="18">
        <v>0</v>
      </c>
      <c r="K16" s="25"/>
    </row>
    <row r="17" spans="1:11" x14ac:dyDescent="0.25">
      <c r="A17" s="130"/>
      <c r="B17" s="26">
        <v>2</v>
      </c>
      <c r="C17" s="126" t="s">
        <v>39</v>
      </c>
      <c r="D17" s="126"/>
      <c r="E17" s="126"/>
      <c r="F17" s="126"/>
      <c r="G17" s="126"/>
      <c r="H17" s="126"/>
      <c r="I17" s="126"/>
      <c r="J17" s="20">
        <v>0</v>
      </c>
      <c r="K17" s="25"/>
    </row>
    <row r="18" spans="1:11" x14ac:dyDescent="0.25">
      <c r="A18" s="130"/>
      <c r="B18" s="26">
        <v>3</v>
      </c>
      <c r="C18" s="111" t="s">
        <v>40</v>
      </c>
      <c r="D18" s="111"/>
      <c r="E18" s="111"/>
      <c r="F18" s="111"/>
      <c r="G18" s="111"/>
      <c r="H18" s="111"/>
      <c r="I18" s="111"/>
      <c r="J18" s="27">
        <v>0</v>
      </c>
      <c r="K18" s="25"/>
    </row>
    <row r="19" spans="1:11" x14ac:dyDescent="0.25">
      <c r="A19" s="130"/>
      <c r="B19" s="26">
        <v>4</v>
      </c>
      <c r="C19" s="133" t="s">
        <v>27</v>
      </c>
      <c r="D19" s="116" t="s">
        <v>41</v>
      </c>
      <c r="E19" s="116"/>
      <c r="F19" s="116"/>
      <c r="G19" s="116"/>
      <c r="H19" s="116"/>
      <c r="I19" s="116"/>
      <c r="J19" s="20">
        <v>0</v>
      </c>
      <c r="K19" s="25"/>
    </row>
    <row r="20" spans="1:11" x14ac:dyDescent="0.25">
      <c r="A20" s="130"/>
      <c r="B20" s="26">
        <v>5</v>
      </c>
      <c r="C20" s="134"/>
      <c r="D20" s="116" t="s">
        <v>42</v>
      </c>
      <c r="E20" s="116"/>
      <c r="F20" s="116"/>
      <c r="G20" s="116"/>
      <c r="H20" s="116"/>
      <c r="I20" s="116"/>
      <c r="J20" s="20">
        <v>0</v>
      </c>
      <c r="K20" s="25"/>
    </row>
    <row r="21" spans="1:11" x14ac:dyDescent="0.25">
      <c r="A21" s="130"/>
      <c r="B21" s="26">
        <v>6</v>
      </c>
      <c r="C21" s="134"/>
      <c r="D21" s="117" t="s">
        <v>43</v>
      </c>
      <c r="E21" s="118"/>
      <c r="F21" s="118"/>
      <c r="G21" s="118"/>
      <c r="H21" s="118"/>
      <c r="I21" s="28" t="str">
        <f>IF(J18&lt;&gt;0,J21/J18,"")</f>
        <v/>
      </c>
      <c r="J21" s="29">
        <v>0</v>
      </c>
      <c r="K21" s="25"/>
    </row>
    <row r="22" spans="1:11" x14ac:dyDescent="0.25">
      <c r="A22" s="130"/>
      <c r="B22" s="26">
        <v>7</v>
      </c>
      <c r="C22" s="134"/>
      <c r="D22" s="116" t="s">
        <v>44</v>
      </c>
      <c r="E22" s="116"/>
      <c r="F22" s="116"/>
      <c r="G22" s="116"/>
      <c r="H22" s="116"/>
      <c r="I22" s="116"/>
      <c r="J22" s="20">
        <v>0</v>
      </c>
      <c r="K22" s="25"/>
    </row>
    <row r="23" spans="1:11" x14ac:dyDescent="0.25">
      <c r="A23" s="130"/>
      <c r="B23" s="26">
        <v>8</v>
      </c>
      <c r="C23" s="135"/>
      <c r="D23" s="119" t="s">
        <v>90</v>
      </c>
      <c r="E23" s="119"/>
      <c r="F23" s="119"/>
      <c r="G23" s="119"/>
      <c r="H23" s="119"/>
      <c r="I23" s="119"/>
      <c r="J23" s="30">
        <v>0</v>
      </c>
      <c r="K23" s="25"/>
    </row>
    <row r="24" spans="1:11" ht="15.75" thickBot="1" x14ac:dyDescent="0.3">
      <c r="A24" s="131"/>
      <c r="B24" s="31">
        <v>9</v>
      </c>
      <c r="C24" s="120" t="s">
        <v>46</v>
      </c>
      <c r="D24" s="120"/>
      <c r="E24" s="120"/>
      <c r="F24" s="120"/>
      <c r="G24" s="120"/>
      <c r="H24" s="120"/>
      <c r="I24" s="120"/>
      <c r="J24" s="32">
        <v>0</v>
      </c>
      <c r="K24" s="25"/>
    </row>
    <row r="25" spans="1:11" ht="15.75" thickTop="1" x14ac:dyDescent="0.25">
      <c r="A25" s="109" t="s">
        <v>47</v>
      </c>
      <c r="B25" s="33">
        <v>1</v>
      </c>
      <c r="C25" s="111" t="s">
        <v>48</v>
      </c>
      <c r="D25" s="111"/>
      <c r="E25" s="111"/>
      <c r="F25" s="111"/>
      <c r="G25" s="111"/>
      <c r="H25" s="111"/>
      <c r="I25" s="111"/>
      <c r="J25" s="27"/>
      <c r="K25" s="25"/>
    </row>
    <row r="26" spans="1:11" ht="15.75" thickBot="1" x14ac:dyDescent="0.3">
      <c r="A26" s="110"/>
      <c r="B26" s="34">
        <v>2</v>
      </c>
      <c r="C26" s="112" t="s">
        <v>49</v>
      </c>
      <c r="D26" s="112"/>
      <c r="E26" s="112"/>
      <c r="F26" s="112"/>
      <c r="G26" s="112"/>
      <c r="H26" s="112"/>
      <c r="I26" s="112"/>
      <c r="J26" s="23">
        <f>J15+J24-J25</f>
        <v>0</v>
      </c>
      <c r="K26" s="25"/>
    </row>
    <row r="27" spans="1:11" ht="15.75" thickTop="1" x14ac:dyDescent="0.25">
      <c r="A27" s="113" t="s">
        <v>50</v>
      </c>
      <c r="B27" s="113"/>
      <c r="C27" s="113"/>
      <c r="D27" s="113"/>
      <c r="E27" s="113"/>
      <c r="F27" s="113"/>
      <c r="G27" s="113"/>
      <c r="H27" s="113"/>
      <c r="I27" s="113"/>
      <c r="J27" s="113"/>
      <c r="K27" s="25"/>
    </row>
    <row r="28" spans="1:11" x14ac:dyDescent="0.25">
      <c r="A28" s="114" t="s">
        <v>51</v>
      </c>
      <c r="B28" s="113"/>
      <c r="C28" s="113"/>
      <c r="D28" s="113"/>
      <c r="E28" s="113"/>
      <c r="F28" s="113"/>
      <c r="G28" s="113"/>
      <c r="H28" s="113"/>
      <c r="I28" s="113"/>
      <c r="J28" s="113"/>
      <c r="K28" s="25"/>
    </row>
    <row r="29" spans="1:11" x14ac:dyDescent="0.25">
      <c r="C29" s="36"/>
      <c r="D29" s="37"/>
      <c r="E29" s="37"/>
      <c r="F29" s="37"/>
      <c r="G29" s="37"/>
      <c r="H29" s="37"/>
      <c r="I29" s="37"/>
      <c r="J29" s="38"/>
    </row>
    <row r="30" spans="1:11" x14ac:dyDescent="0.25">
      <c r="A30" s="115" t="s">
        <v>52</v>
      </c>
      <c r="B30" s="115"/>
      <c r="C30" s="115"/>
      <c r="D30" s="115"/>
      <c r="E30" s="115"/>
      <c r="F30" s="115"/>
      <c r="G30" s="115"/>
      <c r="H30" s="115"/>
      <c r="I30" s="115"/>
      <c r="J30" s="115"/>
      <c r="K30" s="39"/>
    </row>
    <row r="31" spans="1:11" x14ac:dyDescent="0.25">
      <c r="A31" s="40" t="s">
        <v>53</v>
      </c>
      <c r="B31" s="102" t="s">
        <v>54</v>
      </c>
      <c r="C31" s="102"/>
      <c r="D31" s="41"/>
      <c r="E31" s="103" t="s">
        <v>55</v>
      </c>
      <c r="F31" s="103"/>
      <c r="G31" s="108"/>
      <c r="H31" s="108"/>
      <c r="I31" s="107"/>
      <c r="J31" s="107"/>
      <c r="K31" s="42"/>
    </row>
    <row r="32" spans="1:11" x14ac:dyDescent="0.25">
      <c r="A32" s="40" t="s">
        <v>56</v>
      </c>
      <c r="B32" s="102" t="s">
        <v>54</v>
      </c>
      <c r="C32" s="102"/>
      <c r="D32" s="41"/>
      <c r="E32" s="103" t="s">
        <v>55</v>
      </c>
      <c r="F32" s="103"/>
      <c r="G32" s="104"/>
      <c r="H32" s="104"/>
      <c r="I32" s="105"/>
      <c r="J32" s="105"/>
      <c r="K32" s="42"/>
    </row>
    <row r="33" spans="1:10" x14ac:dyDescent="0.25">
      <c r="A33" s="40" t="s">
        <v>57</v>
      </c>
      <c r="B33" s="102" t="s">
        <v>54</v>
      </c>
      <c r="C33" s="102"/>
      <c r="D33" s="41"/>
      <c r="E33" s="103" t="s">
        <v>55</v>
      </c>
      <c r="F33" s="103"/>
      <c r="G33" s="104"/>
      <c r="H33" s="104"/>
      <c r="I33" s="105"/>
      <c r="J33" s="105"/>
    </row>
    <row r="34" spans="1:10" x14ac:dyDescent="0.25">
      <c r="A34" s="40" t="s">
        <v>58</v>
      </c>
      <c r="B34" s="102" t="s">
        <v>54</v>
      </c>
      <c r="C34" s="102"/>
      <c r="D34" s="41"/>
      <c r="E34" s="103" t="s">
        <v>55</v>
      </c>
      <c r="F34" s="103"/>
      <c r="G34" s="106"/>
      <c r="H34" s="106"/>
      <c r="I34" s="107"/>
      <c r="J34" s="107"/>
    </row>
    <row r="35" spans="1:10" x14ac:dyDescent="0.25">
      <c r="A35" s="96" t="s">
        <v>59</v>
      </c>
      <c r="B35" s="96"/>
      <c r="C35" s="96"/>
      <c r="D35" s="97"/>
      <c r="E35" s="98" t="s">
        <v>60</v>
      </c>
      <c r="F35" s="99"/>
      <c r="G35" s="99"/>
      <c r="H35" s="100"/>
      <c r="I35" s="100"/>
      <c r="J35" s="100"/>
    </row>
    <row r="36" spans="1:10" x14ac:dyDescent="0.25">
      <c r="A36" s="96" t="s">
        <v>61</v>
      </c>
      <c r="B36" s="96"/>
      <c r="C36" s="96"/>
      <c r="D36" s="97"/>
      <c r="E36" s="98" t="s">
        <v>62</v>
      </c>
      <c r="F36" s="99"/>
      <c r="G36" s="99"/>
      <c r="H36" s="100"/>
      <c r="I36" s="100"/>
      <c r="J36" s="100"/>
    </row>
    <row r="37" spans="1:10" x14ac:dyDescent="0.25">
      <c r="A37" s="96" t="s">
        <v>63</v>
      </c>
      <c r="B37" s="96"/>
      <c r="C37" s="96"/>
      <c r="D37" s="97"/>
      <c r="E37" s="98" t="s">
        <v>64</v>
      </c>
      <c r="F37" s="99"/>
      <c r="G37" s="99"/>
      <c r="H37" s="101"/>
      <c r="I37" s="101"/>
      <c r="J37" s="101"/>
    </row>
    <row r="38" spans="1:10" x14ac:dyDescent="0.25">
      <c r="A38" s="43"/>
      <c r="B38" s="43"/>
      <c r="C38" s="43"/>
      <c r="D38" s="44"/>
      <c r="E38" s="45"/>
      <c r="F38" s="46"/>
      <c r="G38" s="46"/>
      <c r="H38" s="94" t="s">
        <v>65</v>
      </c>
      <c r="I38" s="94"/>
      <c r="J38" s="94"/>
    </row>
    <row r="39" spans="1:10" x14ac:dyDescent="0.25">
      <c r="A39" s="43"/>
      <c r="B39" s="43"/>
      <c r="C39" s="43"/>
      <c r="D39" s="44"/>
      <c r="E39" s="45"/>
      <c r="F39" s="46"/>
      <c r="G39" s="46"/>
      <c r="H39" s="47"/>
      <c r="I39" s="47"/>
      <c r="J39" s="47"/>
    </row>
    <row r="40" spans="1:10" x14ac:dyDescent="0.25">
      <c r="A40" s="95" t="s">
        <v>66</v>
      </c>
      <c r="B40" s="95"/>
      <c r="C40" s="95"/>
      <c r="D40" s="95"/>
      <c r="E40" s="95"/>
      <c r="F40" s="95"/>
      <c r="G40" s="95"/>
    </row>
  </sheetData>
  <mergeCells count="66">
    <mergeCell ref="A1:J1"/>
    <mergeCell ref="A3:E3"/>
    <mergeCell ref="G3:J3"/>
    <mergeCell ref="A4:A7"/>
    <mergeCell ref="B4:C4"/>
    <mergeCell ref="D4:H4"/>
    <mergeCell ref="B5:C5"/>
    <mergeCell ref="D5:H5"/>
    <mergeCell ref="B6:C6"/>
    <mergeCell ref="D6:F6"/>
    <mergeCell ref="H6:J6"/>
    <mergeCell ref="B7:C7"/>
    <mergeCell ref="D7:F7"/>
    <mergeCell ref="A8:A11"/>
    <mergeCell ref="C8:I8"/>
    <mergeCell ref="C9:I9"/>
    <mergeCell ref="C10:C11"/>
    <mergeCell ref="D10:I10"/>
    <mergeCell ref="D11:I11"/>
    <mergeCell ref="A12:A15"/>
    <mergeCell ref="C12:I12"/>
    <mergeCell ref="C13:I13"/>
    <mergeCell ref="C14:H14"/>
    <mergeCell ref="C15:I15"/>
    <mergeCell ref="A30:J30"/>
    <mergeCell ref="D19:I19"/>
    <mergeCell ref="D20:I20"/>
    <mergeCell ref="D21:H21"/>
    <mergeCell ref="D22:I22"/>
    <mergeCell ref="D23:I23"/>
    <mergeCell ref="C24:I24"/>
    <mergeCell ref="A16:A24"/>
    <mergeCell ref="C16:I16"/>
    <mergeCell ref="C17:I17"/>
    <mergeCell ref="C18:I18"/>
    <mergeCell ref="C19:C23"/>
    <mergeCell ref="A25:A26"/>
    <mergeCell ref="C25:I25"/>
    <mergeCell ref="C26:I26"/>
    <mergeCell ref="A27:J27"/>
    <mergeCell ref="A28:J28"/>
    <mergeCell ref="B31:C31"/>
    <mergeCell ref="E31:F31"/>
    <mergeCell ref="G31:H31"/>
    <mergeCell ref="I31:J31"/>
    <mergeCell ref="B32:C32"/>
    <mergeCell ref="E32:F32"/>
    <mergeCell ref="G32:H32"/>
    <mergeCell ref="I32:J32"/>
    <mergeCell ref="B33:C33"/>
    <mergeCell ref="E33:F33"/>
    <mergeCell ref="G33:H33"/>
    <mergeCell ref="I33:J33"/>
    <mergeCell ref="B34:C34"/>
    <mergeCell ref="E34:F34"/>
    <mergeCell ref="G34:H34"/>
    <mergeCell ref="I34:J34"/>
    <mergeCell ref="H38:J38"/>
    <mergeCell ref="A40:G40"/>
    <mergeCell ref="A35:D35"/>
    <mergeCell ref="E35:G35"/>
    <mergeCell ref="H35:J37"/>
    <mergeCell ref="A36:D36"/>
    <mergeCell ref="E36:G36"/>
    <mergeCell ref="A37:D37"/>
    <mergeCell ref="E37:G3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workbookViewId="0">
      <selection sqref="A1:K1048576"/>
    </sheetView>
  </sheetViews>
  <sheetFormatPr defaultRowHeight="15" x14ac:dyDescent="0.25"/>
  <cols>
    <col min="1" max="1" width="3.7109375" style="35" customWidth="1"/>
    <col min="2" max="2" width="3.28515625" style="35" customWidth="1"/>
    <col min="3" max="3" width="19.140625" style="35" customWidth="1"/>
    <col min="4" max="4" width="14.7109375" style="35" customWidth="1"/>
    <col min="5" max="5" width="9.7109375" style="35" customWidth="1"/>
    <col min="6" max="6" width="12.5703125" style="35" customWidth="1"/>
    <col min="7" max="7" width="18.42578125" style="35" customWidth="1"/>
    <col min="8" max="8" width="9.140625" style="35" customWidth="1"/>
    <col min="9" max="9" width="9.42578125" style="35" customWidth="1"/>
    <col min="10" max="10" width="17.5703125" style="35" customWidth="1"/>
    <col min="11" max="11" width="3.42578125" style="35" customWidth="1"/>
  </cols>
  <sheetData>
    <row r="1" spans="1:11" ht="17.25" x14ac:dyDescent="0.25">
      <c r="A1" s="149" t="s">
        <v>0</v>
      </c>
      <c r="B1" s="149"/>
      <c r="C1" s="149"/>
      <c r="D1" s="149"/>
      <c r="E1" s="149"/>
      <c r="F1" s="149"/>
      <c r="G1" s="149"/>
      <c r="H1" s="149"/>
      <c r="I1" s="149"/>
      <c r="J1" s="149"/>
      <c r="K1" s="1"/>
    </row>
    <row r="2" spans="1:11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5.75" thickTop="1" x14ac:dyDescent="0.25">
      <c r="A3" s="150" t="s">
        <v>1</v>
      </c>
      <c r="B3" s="151"/>
      <c r="C3" s="152"/>
      <c r="D3" s="152"/>
      <c r="E3" s="152"/>
      <c r="F3" s="3" t="s">
        <v>2</v>
      </c>
      <c r="G3" s="153" t="s">
        <v>3</v>
      </c>
      <c r="H3" s="154"/>
      <c r="I3" s="154"/>
      <c r="J3" s="155"/>
      <c r="K3" s="4"/>
    </row>
    <row r="4" spans="1:11" x14ac:dyDescent="0.25">
      <c r="A4" s="156" t="s">
        <v>4</v>
      </c>
      <c r="B4" s="158" t="s">
        <v>5</v>
      </c>
      <c r="C4" s="159"/>
      <c r="D4" s="160" t="s">
        <v>91</v>
      </c>
      <c r="E4" s="160"/>
      <c r="F4" s="160"/>
      <c r="G4" s="160"/>
      <c r="H4" s="160"/>
      <c r="I4" s="5" t="s">
        <v>7</v>
      </c>
      <c r="J4" s="6" t="s">
        <v>92</v>
      </c>
      <c r="K4" s="4"/>
    </row>
    <row r="5" spans="1:11" x14ac:dyDescent="0.25">
      <c r="A5" s="156"/>
      <c r="B5" s="158" t="s">
        <v>9</v>
      </c>
      <c r="C5" s="159"/>
      <c r="D5" s="161" t="s">
        <v>93</v>
      </c>
      <c r="E5" s="162"/>
      <c r="F5" s="162"/>
      <c r="G5" s="162"/>
      <c r="H5" s="162"/>
      <c r="I5" s="5" t="s">
        <v>7</v>
      </c>
      <c r="J5" s="6" t="s">
        <v>94</v>
      </c>
      <c r="K5" s="4"/>
    </row>
    <row r="6" spans="1:11" x14ac:dyDescent="0.25">
      <c r="A6" s="156"/>
      <c r="B6" s="158" t="s">
        <v>12</v>
      </c>
      <c r="C6" s="159"/>
      <c r="D6" s="136" t="s">
        <v>95</v>
      </c>
      <c r="E6" s="137"/>
      <c r="F6" s="137"/>
      <c r="G6" s="5" t="s">
        <v>14</v>
      </c>
      <c r="H6" s="136" t="s">
        <v>96</v>
      </c>
      <c r="I6" s="137"/>
      <c r="J6" s="138"/>
      <c r="K6" s="4"/>
    </row>
    <row r="7" spans="1:11" ht="15.75" thickBot="1" x14ac:dyDescent="0.3">
      <c r="A7" s="157"/>
      <c r="B7" s="139" t="s">
        <v>16</v>
      </c>
      <c r="C7" s="140"/>
      <c r="D7" s="141" t="s">
        <v>97</v>
      </c>
      <c r="E7" s="142"/>
      <c r="F7" s="142"/>
      <c r="G7" s="7" t="s">
        <v>18</v>
      </c>
      <c r="H7" s="90" t="s">
        <v>98</v>
      </c>
      <c r="I7" s="7" t="s">
        <v>20</v>
      </c>
      <c r="J7" s="9" t="s">
        <v>99</v>
      </c>
      <c r="K7" s="4"/>
    </row>
    <row r="8" spans="1:11" ht="15.75" thickTop="1" x14ac:dyDescent="0.25">
      <c r="A8" s="143" t="s">
        <v>22</v>
      </c>
      <c r="B8" s="10">
        <v>1</v>
      </c>
      <c r="C8" s="132" t="s">
        <v>23</v>
      </c>
      <c r="D8" s="132"/>
      <c r="E8" s="132"/>
      <c r="F8" s="132"/>
      <c r="G8" s="132"/>
      <c r="H8" s="132"/>
      <c r="I8" s="132"/>
      <c r="J8" s="11" t="s">
        <v>100</v>
      </c>
      <c r="K8" s="4"/>
    </row>
    <row r="9" spans="1:11" x14ac:dyDescent="0.25">
      <c r="A9" s="144"/>
      <c r="B9" s="12">
        <v>2</v>
      </c>
      <c r="C9" s="126" t="s">
        <v>25</v>
      </c>
      <c r="D9" s="126"/>
      <c r="E9" s="126"/>
      <c r="F9" s="126"/>
      <c r="G9" s="126"/>
      <c r="H9" s="126"/>
      <c r="I9" s="126"/>
      <c r="J9" s="13" t="s">
        <v>101</v>
      </c>
      <c r="K9" s="4"/>
    </row>
    <row r="10" spans="1:11" x14ac:dyDescent="0.25">
      <c r="A10" s="144"/>
      <c r="B10" s="14">
        <v>3</v>
      </c>
      <c r="C10" s="146" t="s">
        <v>27</v>
      </c>
      <c r="D10" s="116" t="s">
        <v>28</v>
      </c>
      <c r="E10" s="116"/>
      <c r="F10" s="116"/>
      <c r="G10" s="116"/>
      <c r="H10" s="116"/>
      <c r="I10" s="116"/>
      <c r="J10" s="13" t="s">
        <v>102</v>
      </c>
      <c r="K10" s="4"/>
    </row>
    <row r="11" spans="1:11" ht="15.75" thickBot="1" x14ac:dyDescent="0.3">
      <c r="A11" s="145"/>
      <c r="B11" s="15">
        <v>4</v>
      </c>
      <c r="C11" s="147"/>
      <c r="D11" s="148" t="s">
        <v>30</v>
      </c>
      <c r="E11" s="148"/>
      <c r="F11" s="148"/>
      <c r="G11" s="148"/>
      <c r="H11" s="148"/>
      <c r="I11" s="148"/>
      <c r="J11" s="16" t="s">
        <v>103</v>
      </c>
      <c r="K11" s="4"/>
    </row>
    <row r="12" spans="1:11" ht="15.75" thickTop="1" x14ac:dyDescent="0.25">
      <c r="A12" s="121" t="s">
        <v>32</v>
      </c>
      <c r="B12" s="17">
        <v>1</v>
      </c>
      <c r="C12" s="123" t="s">
        <v>33</v>
      </c>
      <c r="D12" s="124"/>
      <c r="E12" s="124"/>
      <c r="F12" s="124"/>
      <c r="G12" s="124"/>
      <c r="H12" s="124"/>
      <c r="I12" s="125"/>
      <c r="J12" s="18">
        <v>0</v>
      </c>
      <c r="K12" s="4"/>
    </row>
    <row r="13" spans="1:11" x14ac:dyDescent="0.25">
      <c r="A13" s="121"/>
      <c r="B13" s="19">
        <v>2</v>
      </c>
      <c r="C13" s="126" t="s">
        <v>34</v>
      </c>
      <c r="D13" s="126"/>
      <c r="E13" s="126"/>
      <c r="F13" s="126"/>
      <c r="G13" s="126"/>
      <c r="H13" s="126"/>
      <c r="I13" s="126"/>
      <c r="J13" s="20">
        <v>0</v>
      </c>
      <c r="K13" s="4"/>
    </row>
    <row r="14" spans="1:11" x14ac:dyDescent="0.25">
      <c r="A14" s="121"/>
      <c r="B14" s="19">
        <v>3</v>
      </c>
      <c r="C14" s="127" t="s">
        <v>35</v>
      </c>
      <c r="D14" s="128"/>
      <c r="E14" s="128"/>
      <c r="F14" s="128"/>
      <c r="G14" s="128"/>
      <c r="H14" s="128"/>
      <c r="I14" s="21" t="str">
        <f>IF(J13&lt;&gt;0,J14/J13,"")</f>
        <v/>
      </c>
      <c r="J14" s="20">
        <v>0</v>
      </c>
      <c r="K14" s="4"/>
    </row>
    <row r="15" spans="1:11" ht="15.75" thickBot="1" x14ac:dyDescent="0.3">
      <c r="A15" s="122"/>
      <c r="B15" s="22">
        <v>4</v>
      </c>
      <c r="C15" s="112" t="s">
        <v>36</v>
      </c>
      <c r="D15" s="112"/>
      <c r="E15" s="112"/>
      <c r="F15" s="112"/>
      <c r="G15" s="112"/>
      <c r="H15" s="112"/>
      <c r="I15" s="112"/>
      <c r="J15" s="23">
        <f>J12-J14</f>
        <v>0</v>
      </c>
      <c r="K15" s="4"/>
    </row>
    <row r="16" spans="1:11" ht="15.75" thickTop="1" x14ac:dyDescent="0.25">
      <c r="A16" s="129" t="s">
        <v>37</v>
      </c>
      <c r="B16" s="24">
        <v>1</v>
      </c>
      <c r="C16" s="132" t="s">
        <v>38</v>
      </c>
      <c r="D16" s="132"/>
      <c r="E16" s="132"/>
      <c r="F16" s="132"/>
      <c r="G16" s="132"/>
      <c r="H16" s="132"/>
      <c r="I16" s="132"/>
      <c r="J16" s="18">
        <v>832500</v>
      </c>
      <c r="K16" s="25"/>
    </row>
    <row r="17" spans="1:11" x14ac:dyDescent="0.25">
      <c r="A17" s="130"/>
      <c r="B17" s="26">
        <v>2</v>
      </c>
      <c r="C17" s="126" t="s">
        <v>39</v>
      </c>
      <c r="D17" s="126"/>
      <c r="E17" s="126"/>
      <c r="F17" s="126"/>
      <c r="G17" s="126"/>
      <c r="H17" s="126"/>
      <c r="I17" s="126"/>
      <c r="J17" s="20">
        <v>0</v>
      </c>
      <c r="K17" s="25"/>
    </row>
    <row r="18" spans="1:11" x14ac:dyDescent="0.25">
      <c r="A18" s="130"/>
      <c r="B18" s="26">
        <v>3</v>
      </c>
      <c r="C18" s="111" t="s">
        <v>40</v>
      </c>
      <c r="D18" s="111"/>
      <c r="E18" s="111"/>
      <c r="F18" s="111"/>
      <c r="G18" s="111"/>
      <c r="H18" s="111"/>
      <c r="I18" s="111"/>
      <c r="J18" s="27">
        <v>1367633</v>
      </c>
      <c r="K18" s="25"/>
    </row>
    <row r="19" spans="1:11" x14ac:dyDescent="0.25">
      <c r="A19" s="130"/>
      <c r="B19" s="26">
        <v>4</v>
      </c>
      <c r="C19" s="133" t="s">
        <v>27</v>
      </c>
      <c r="D19" s="116" t="s">
        <v>41</v>
      </c>
      <c r="E19" s="116"/>
      <c r="F19" s="116"/>
      <c r="G19" s="116"/>
      <c r="H19" s="116"/>
      <c r="I19" s="116"/>
      <c r="J19" s="20">
        <v>832500</v>
      </c>
      <c r="K19" s="25"/>
    </row>
    <row r="20" spans="1:11" x14ac:dyDescent="0.25">
      <c r="A20" s="130"/>
      <c r="B20" s="26">
        <v>5</v>
      </c>
      <c r="C20" s="134"/>
      <c r="D20" s="116" t="s">
        <v>42</v>
      </c>
      <c r="E20" s="116"/>
      <c r="F20" s="116"/>
      <c r="G20" s="116"/>
      <c r="H20" s="116"/>
      <c r="I20" s="116"/>
      <c r="J20" s="20">
        <v>0</v>
      </c>
      <c r="K20" s="25"/>
    </row>
    <row r="21" spans="1:11" x14ac:dyDescent="0.25">
      <c r="A21" s="130"/>
      <c r="B21" s="26">
        <v>6</v>
      </c>
      <c r="C21" s="134"/>
      <c r="D21" s="117" t="s">
        <v>43</v>
      </c>
      <c r="E21" s="118"/>
      <c r="F21" s="118"/>
      <c r="G21" s="118"/>
      <c r="H21" s="118"/>
      <c r="I21" s="28">
        <f>IF(J18&lt;&gt;0,J21/J18,"")</f>
        <v>0.60871593475735086</v>
      </c>
      <c r="J21" s="29">
        <f>J19+J20</f>
        <v>832500</v>
      </c>
      <c r="K21" s="25"/>
    </row>
    <row r="22" spans="1:11" x14ac:dyDescent="0.25">
      <c r="A22" s="130"/>
      <c r="B22" s="26">
        <v>7</v>
      </c>
      <c r="C22" s="134"/>
      <c r="D22" s="116" t="s">
        <v>44</v>
      </c>
      <c r="E22" s="116"/>
      <c r="F22" s="116"/>
      <c r="G22" s="116"/>
      <c r="H22" s="116"/>
      <c r="I22" s="116"/>
      <c r="J22" s="20">
        <v>0</v>
      </c>
      <c r="K22" s="25"/>
    </row>
    <row r="23" spans="1:11" x14ac:dyDescent="0.25">
      <c r="A23" s="130"/>
      <c r="B23" s="26">
        <v>8</v>
      </c>
      <c r="C23" s="135"/>
      <c r="D23" s="119" t="s">
        <v>104</v>
      </c>
      <c r="E23" s="119"/>
      <c r="F23" s="119"/>
      <c r="G23" s="119"/>
      <c r="H23" s="119"/>
      <c r="I23" s="119"/>
      <c r="J23" s="30">
        <v>535133</v>
      </c>
      <c r="K23" s="25"/>
    </row>
    <row r="24" spans="1:11" ht="15.75" thickBot="1" x14ac:dyDescent="0.3">
      <c r="A24" s="131"/>
      <c r="B24" s="31">
        <v>9</v>
      </c>
      <c r="C24" s="120" t="s">
        <v>46</v>
      </c>
      <c r="D24" s="120"/>
      <c r="E24" s="120"/>
      <c r="F24" s="120"/>
      <c r="G24" s="120"/>
      <c r="H24" s="120"/>
      <c r="I24" s="120"/>
      <c r="J24" s="32">
        <f>J16-J19</f>
        <v>0</v>
      </c>
      <c r="K24" s="25"/>
    </row>
    <row r="25" spans="1:11" ht="15.75" thickTop="1" x14ac:dyDescent="0.25">
      <c r="A25" s="109" t="s">
        <v>47</v>
      </c>
      <c r="B25" s="33">
        <v>1</v>
      </c>
      <c r="C25" s="111" t="s">
        <v>48</v>
      </c>
      <c r="D25" s="111"/>
      <c r="E25" s="111"/>
      <c r="F25" s="111"/>
      <c r="G25" s="111"/>
      <c r="H25" s="111"/>
      <c r="I25" s="111"/>
      <c r="J25" s="27"/>
      <c r="K25" s="25"/>
    </row>
    <row r="26" spans="1:11" ht="15.75" thickBot="1" x14ac:dyDescent="0.3">
      <c r="A26" s="110"/>
      <c r="B26" s="34">
        <v>2</v>
      </c>
      <c r="C26" s="112" t="s">
        <v>49</v>
      </c>
      <c r="D26" s="112"/>
      <c r="E26" s="112"/>
      <c r="F26" s="112"/>
      <c r="G26" s="112"/>
      <c r="H26" s="112"/>
      <c r="I26" s="112"/>
      <c r="J26" s="23">
        <f>J15+J24-J25</f>
        <v>0</v>
      </c>
      <c r="K26" s="25"/>
    </row>
    <row r="27" spans="1:11" ht="15.75" thickTop="1" x14ac:dyDescent="0.25">
      <c r="A27" s="113" t="s">
        <v>50</v>
      </c>
      <c r="B27" s="113"/>
      <c r="C27" s="113"/>
      <c r="D27" s="113"/>
      <c r="E27" s="113"/>
      <c r="F27" s="113"/>
      <c r="G27" s="113"/>
      <c r="H27" s="113"/>
      <c r="I27" s="113"/>
      <c r="J27" s="113"/>
      <c r="K27" s="25"/>
    </row>
    <row r="28" spans="1:11" x14ac:dyDescent="0.25">
      <c r="A28" s="114" t="s">
        <v>51</v>
      </c>
      <c r="B28" s="113"/>
      <c r="C28" s="113"/>
      <c r="D28" s="113"/>
      <c r="E28" s="113"/>
      <c r="F28" s="113"/>
      <c r="G28" s="113"/>
      <c r="H28" s="113"/>
      <c r="I28" s="113"/>
      <c r="J28" s="113"/>
      <c r="K28" s="25"/>
    </row>
    <row r="29" spans="1:11" x14ac:dyDescent="0.25">
      <c r="C29" s="36"/>
      <c r="D29" s="37"/>
      <c r="E29" s="37"/>
      <c r="F29" s="37"/>
      <c r="G29" s="37"/>
      <c r="H29" s="37"/>
      <c r="I29" s="37"/>
      <c r="J29" s="38"/>
    </row>
    <row r="30" spans="1:11" x14ac:dyDescent="0.25">
      <c r="A30" s="115" t="s">
        <v>52</v>
      </c>
      <c r="B30" s="115"/>
      <c r="C30" s="115"/>
      <c r="D30" s="115"/>
      <c r="E30" s="115"/>
      <c r="F30" s="115"/>
      <c r="G30" s="115"/>
      <c r="H30" s="115"/>
      <c r="I30" s="115"/>
      <c r="J30" s="115"/>
      <c r="K30" s="39"/>
    </row>
    <row r="31" spans="1:11" x14ac:dyDescent="0.25">
      <c r="A31" s="40" t="s">
        <v>53</v>
      </c>
      <c r="B31" s="102" t="s">
        <v>54</v>
      </c>
      <c r="C31" s="102"/>
      <c r="D31" s="41"/>
      <c r="E31" s="103" t="s">
        <v>55</v>
      </c>
      <c r="F31" s="103"/>
      <c r="G31" s="108"/>
      <c r="H31" s="108"/>
      <c r="I31" s="107"/>
      <c r="J31" s="107"/>
      <c r="K31" s="42"/>
    </row>
    <row r="32" spans="1:11" x14ac:dyDescent="0.25">
      <c r="A32" s="40" t="s">
        <v>56</v>
      </c>
      <c r="B32" s="102" t="s">
        <v>54</v>
      </c>
      <c r="C32" s="102"/>
      <c r="D32" s="41"/>
      <c r="E32" s="103" t="s">
        <v>55</v>
      </c>
      <c r="F32" s="103"/>
      <c r="G32" s="104"/>
      <c r="H32" s="104"/>
      <c r="I32" s="105"/>
      <c r="J32" s="105"/>
      <c r="K32" s="42"/>
    </row>
    <row r="33" spans="1:10" x14ac:dyDescent="0.25">
      <c r="A33" s="40" t="s">
        <v>57</v>
      </c>
      <c r="B33" s="102" t="s">
        <v>54</v>
      </c>
      <c r="C33" s="102"/>
      <c r="D33" s="41"/>
      <c r="E33" s="103" t="s">
        <v>55</v>
      </c>
      <c r="F33" s="103"/>
      <c r="G33" s="104"/>
      <c r="H33" s="104"/>
      <c r="I33" s="105"/>
      <c r="J33" s="105"/>
    </row>
    <row r="34" spans="1:10" x14ac:dyDescent="0.25">
      <c r="A34" s="40" t="s">
        <v>58</v>
      </c>
      <c r="B34" s="102" t="s">
        <v>54</v>
      </c>
      <c r="C34" s="102"/>
      <c r="D34" s="41"/>
      <c r="E34" s="103" t="s">
        <v>55</v>
      </c>
      <c r="F34" s="103"/>
      <c r="G34" s="106"/>
      <c r="H34" s="106"/>
      <c r="I34" s="107"/>
      <c r="J34" s="107"/>
    </row>
    <row r="35" spans="1:10" x14ac:dyDescent="0.25">
      <c r="A35" s="42"/>
      <c r="B35" s="42"/>
      <c r="C35" s="42"/>
      <c r="D35" s="91"/>
      <c r="E35" s="36"/>
      <c r="F35" s="36"/>
      <c r="G35" s="92"/>
      <c r="H35" s="92"/>
      <c r="I35" s="37"/>
      <c r="J35" s="37"/>
    </row>
    <row r="36" spans="1:10" x14ac:dyDescent="0.25">
      <c r="A36" s="96" t="s">
        <v>59</v>
      </c>
      <c r="B36" s="96"/>
      <c r="C36" s="96"/>
      <c r="D36" s="97"/>
      <c r="E36" s="98" t="s">
        <v>60</v>
      </c>
      <c r="F36" s="99"/>
      <c r="G36" s="99"/>
      <c r="H36" s="100"/>
      <c r="I36" s="100"/>
      <c r="J36" s="100"/>
    </row>
    <row r="37" spans="1:10" x14ac:dyDescent="0.25">
      <c r="A37" s="96" t="s">
        <v>61</v>
      </c>
      <c r="B37" s="96"/>
      <c r="C37" s="96"/>
      <c r="D37" s="97"/>
      <c r="E37" s="98" t="s">
        <v>62</v>
      </c>
      <c r="F37" s="99"/>
      <c r="G37" s="99"/>
      <c r="H37" s="100"/>
      <c r="I37" s="100"/>
      <c r="J37" s="100"/>
    </row>
    <row r="38" spans="1:10" x14ac:dyDescent="0.25">
      <c r="A38" s="96" t="s">
        <v>63</v>
      </c>
      <c r="B38" s="96"/>
      <c r="C38" s="96"/>
      <c r="D38" s="97"/>
      <c r="E38" s="98" t="s">
        <v>64</v>
      </c>
      <c r="F38" s="99"/>
      <c r="G38" s="99"/>
      <c r="H38" s="101"/>
      <c r="I38" s="101"/>
      <c r="J38" s="101"/>
    </row>
    <row r="39" spans="1:10" x14ac:dyDescent="0.25">
      <c r="A39" s="43"/>
      <c r="B39" s="43"/>
      <c r="C39" s="43"/>
      <c r="D39" s="44"/>
      <c r="E39" s="45"/>
      <c r="F39" s="46"/>
      <c r="G39" s="46"/>
      <c r="H39" s="94" t="s">
        <v>65</v>
      </c>
      <c r="I39" s="94"/>
      <c r="J39" s="94"/>
    </row>
    <row r="40" spans="1:10" x14ac:dyDescent="0.25">
      <c r="A40" s="43"/>
      <c r="B40" s="43"/>
      <c r="C40" s="43"/>
      <c r="D40" s="44"/>
      <c r="E40" s="45"/>
      <c r="F40" s="46"/>
      <c r="G40" s="46"/>
      <c r="H40" s="47"/>
      <c r="I40" s="47"/>
      <c r="J40" s="47"/>
    </row>
    <row r="41" spans="1:10" x14ac:dyDescent="0.25">
      <c r="A41" s="95" t="s">
        <v>66</v>
      </c>
      <c r="B41" s="95"/>
      <c r="C41" s="95"/>
      <c r="D41" s="95"/>
      <c r="E41" s="95"/>
      <c r="F41" s="95"/>
      <c r="G41" s="95"/>
    </row>
  </sheetData>
  <mergeCells count="66">
    <mergeCell ref="A1:J1"/>
    <mergeCell ref="A3:E3"/>
    <mergeCell ref="G3:J3"/>
    <mergeCell ref="A4:A7"/>
    <mergeCell ref="B4:C4"/>
    <mergeCell ref="D4:H4"/>
    <mergeCell ref="B5:C5"/>
    <mergeCell ref="D5:H5"/>
    <mergeCell ref="B6:C6"/>
    <mergeCell ref="D6:F6"/>
    <mergeCell ref="H6:J6"/>
    <mergeCell ref="B7:C7"/>
    <mergeCell ref="D7:F7"/>
    <mergeCell ref="A8:A11"/>
    <mergeCell ref="C8:I8"/>
    <mergeCell ref="C9:I9"/>
    <mergeCell ref="C10:C11"/>
    <mergeCell ref="D10:I10"/>
    <mergeCell ref="D11:I11"/>
    <mergeCell ref="A12:A15"/>
    <mergeCell ref="C12:I12"/>
    <mergeCell ref="C13:I13"/>
    <mergeCell ref="C14:H14"/>
    <mergeCell ref="C15:I15"/>
    <mergeCell ref="A30:J30"/>
    <mergeCell ref="D19:I19"/>
    <mergeCell ref="D20:I20"/>
    <mergeCell ref="D21:H21"/>
    <mergeCell ref="D22:I22"/>
    <mergeCell ref="D23:I23"/>
    <mergeCell ref="C24:I24"/>
    <mergeCell ref="A16:A24"/>
    <mergeCell ref="C16:I16"/>
    <mergeCell ref="C17:I17"/>
    <mergeCell ref="C18:I18"/>
    <mergeCell ref="C19:C23"/>
    <mergeCell ref="A25:A26"/>
    <mergeCell ref="C25:I25"/>
    <mergeCell ref="C26:I26"/>
    <mergeCell ref="A27:J27"/>
    <mergeCell ref="A28:J28"/>
    <mergeCell ref="B31:C31"/>
    <mergeCell ref="E31:F31"/>
    <mergeCell ref="G31:H31"/>
    <mergeCell ref="I31:J31"/>
    <mergeCell ref="B32:C32"/>
    <mergeCell ref="E32:F32"/>
    <mergeCell ref="G32:H32"/>
    <mergeCell ref="I32:J32"/>
    <mergeCell ref="B33:C33"/>
    <mergeCell ref="E33:F33"/>
    <mergeCell ref="G33:H33"/>
    <mergeCell ref="I33:J33"/>
    <mergeCell ref="B34:C34"/>
    <mergeCell ref="E34:F34"/>
    <mergeCell ref="G34:H34"/>
    <mergeCell ref="I34:J34"/>
    <mergeCell ref="H39:J39"/>
    <mergeCell ref="A41:G41"/>
    <mergeCell ref="A36:D36"/>
    <mergeCell ref="E36:G36"/>
    <mergeCell ref="H36:J38"/>
    <mergeCell ref="A37:D37"/>
    <mergeCell ref="E37:G37"/>
    <mergeCell ref="A38:D38"/>
    <mergeCell ref="E38:G3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workbookViewId="0">
      <selection activeCell="L20" sqref="L20"/>
    </sheetView>
  </sheetViews>
  <sheetFormatPr defaultRowHeight="15" x14ac:dyDescent="0.25"/>
  <cols>
    <col min="1" max="1" width="3.7109375" style="35" customWidth="1"/>
    <col min="2" max="2" width="3.28515625" style="35" customWidth="1"/>
    <col min="3" max="3" width="19.140625" style="35" customWidth="1"/>
    <col min="4" max="4" width="14.7109375" style="35" customWidth="1"/>
    <col min="5" max="5" width="9.7109375" style="35" customWidth="1"/>
    <col min="6" max="6" width="12.5703125" style="35" customWidth="1"/>
    <col min="7" max="7" width="18.42578125" style="35" customWidth="1"/>
    <col min="8" max="8" width="9.140625" style="35" customWidth="1"/>
    <col min="9" max="9" width="9.42578125" style="35" customWidth="1"/>
    <col min="10" max="10" width="17.5703125" style="35" customWidth="1"/>
    <col min="11" max="11" width="3.42578125" style="35" customWidth="1"/>
  </cols>
  <sheetData>
    <row r="1" spans="1:11" ht="17.25" x14ac:dyDescent="0.25">
      <c r="A1" s="149" t="s">
        <v>0</v>
      </c>
      <c r="B1" s="149"/>
      <c r="C1" s="149"/>
      <c r="D1" s="149"/>
      <c r="E1" s="149"/>
      <c r="F1" s="149"/>
      <c r="G1" s="149"/>
      <c r="H1" s="149"/>
      <c r="I1" s="149"/>
      <c r="J1" s="149"/>
      <c r="K1" s="1"/>
    </row>
    <row r="2" spans="1:11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5.75" thickTop="1" x14ac:dyDescent="0.25">
      <c r="A3" s="150" t="s">
        <v>1</v>
      </c>
      <c r="B3" s="151"/>
      <c r="C3" s="152"/>
      <c r="D3" s="152"/>
      <c r="E3" s="152"/>
      <c r="F3" s="3" t="s">
        <v>2</v>
      </c>
      <c r="G3" s="153" t="s">
        <v>3</v>
      </c>
      <c r="H3" s="154"/>
      <c r="I3" s="154"/>
      <c r="J3" s="155"/>
      <c r="K3" s="4"/>
    </row>
    <row r="4" spans="1:11" x14ac:dyDescent="0.25">
      <c r="A4" s="156" t="s">
        <v>4</v>
      </c>
      <c r="B4" s="158" t="s">
        <v>5</v>
      </c>
      <c r="C4" s="159"/>
      <c r="D4" s="160" t="s">
        <v>105</v>
      </c>
      <c r="E4" s="160"/>
      <c r="F4" s="160"/>
      <c r="G4" s="160"/>
      <c r="H4" s="160"/>
      <c r="I4" s="5" t="s">
        <v>7</v>
      </c>
      <c r="J4" s="6" t="s">
        <v>106</v>
      </c>
      <c r="K4" s="4"/>
    </row>
    <row r="5" spans="1:11" x14ac:dyDescent="0.25">
      <c r="A5" s="156"/>
      <c r="B5" s="158" t="s">
        <v>9</v>
      </c>
      <c r="C5" s="159"/>
      <c r="D5" s="161" t="s">
        <v>107</v>
      </c>
      <c r="E5" s="162"/>
      <c r="F5" s="162"/>
      <c r="G5" s="162"/>
      <c r="H5" s="162"/>
      <c r="I5" s="5" t="s">
        <v>7</v>
      </c>
      <c r="J5" s="6" t="s">
        <v>108</v>
      </c>
      <c r="K5" s="4"/>
    </row>
    <row r="6" spans="1:11" x14ac:dyDescent="0.25">
      <c r="A6" s="156"/>
      <c r="B6" s="158" t="s">
        <v>12</v>
      </c>
      <c r="C6" s="159"/>
      <c r="D6" s="136" t="s">
        <v>109</v>
      </c>
      <c r="E6" s="137"/>
      <c r="F6" s="137"/>
      <c r="G6" s="5" t="s">
        <v>14</v>
      </c>
      <c r="H6" s="136" t="s">
        <v>110</v>
      </c>
      <c r="I6" s="137"/>
      <c r="J6" s="138"/>
      <c r="K6" s="4"/>
    </row>
    <row r="7" spans="1:11" ht="15.75" thickBot="1" x14ac:dyDescent="0.3">
      <c r="A7" s="157"/>
      <c r="B7" s="139" t="s">
        <v>16</v>
      </c>
      <c r="C7" s="140"/>
      <c r="D7" s="141" t="s">
        <v>111</v>
      </c>
      <c r="E7" s="142"/>
      <c r="F7" s="142"/>
      <c r="G7" s="7" t="s">
        <v>18</v>
      </c>
      <c r="H7" s="90" t="s">
        <v>112</v>
      </c>
      <c r="I7" s="7" t="s">
        <v>20</v>
      </c>
      <c r="J7" s="9" t="s">
        <v>113</v>
      </c>
      <c r="K7" s="4"/>
    </row>
    <row r="8" spans="1:11" ht="15.75" thickTop="1" x14ac:dyDescent="0.25">
      <c r="A8" s="143" t="s">
        <v>22</v>
      </c>
      <c r="B8" s="10">
        <v>1</v>
      </c>
      <c r="C8" s="132" t="s">
        <v>23</v>
      </c>
      <c r="D8" s="132"/>
      <c r="E8" s="132"/>
      <c r="F8" s="132"/>
      <c r="G8" s="132"/>
      <c r="H8" s="132"/>
      <c r="I8" s="132"/>
      <c r="J8" s="11" t="s">
        <v>101</v>
      </c>
      <c r="K8" s="4"/>
    </row>
    <row r="9" spans="1:11" x14ac:dyDescent="0.25">
      <c r="A9" s="144"/>
      <c r="B9" s="12">
        <v>2</v>
      </c>
      <c r="C9" s="126" t="s">
        <v>25</v>
      </c>
      <c r="D9" s="126"/>
      <c r="E9" s="126"/>
      <c r="F9" s="126"/>
      <c r="G9" s="126"/>
      <c r="H9" s="126"/>
      <c r="I9" s="126"/>
      <c r="J9" s="13" t="s">
        <v>114</v>
      </c>
      <c r="K9" s="4"/>
    </row>
    <row r="10" spans="1:11" x14ac:dyDescent="0.25">
      <c r="A10" s="144"/>
      <c r="B10" s="14">
        <v>3</v>
      </c>
      <c r="C10" s="146" t="s">
        <v>27</v>
      </c>
      <c r="D10" s="116" t="s">
        <v>28</v>
      </c>
      <c r="E10" s="116"/>
      <c r="F10" s="116"/>
      <c r="G10" s="116"/>
      <c r="H10" s="116"/>
      <c r="I10" s="116"/>
      <c r="J10" s="13" t="s">
        <v>115</v>
      </c>
      <c r="K10" s="4"/>
    </row>
    <row r="11" spans="1:11" ht="15.75" thickBot="1" x14ac:dyDescent="0.3">
      <c r="A11" s="145"/>
      <c r="B11" s="15">
        <v>4</v>
      </c>
      <c r="C11" s="147"/>
      <c r="D11" s="148" t="s">
        <v>30</v>
      </c>
      <c r="E11" s="148"/>
      <c r="F11" s="148"/>
      <c r="G11" s="148"/>
      <c r="H11" s="148"/>
      <c r="I11" s="148"/>
      <c r="J11" s="16" t="s">
        <v>116</v>
      </c>
      <c r="K11" s="4"/>
    </row>
    <row r="12" spans="1:11" ht="15.75" thickTop="1" x14ac:dyDescent="0.25">
      <c r="A12" s="121" t="s">
        <v>32</v>
      </c>
      <c r="B12" s="17">
        <v>1</v>
      </c>
      <c r="C12" s="123" t="s">
        <v>33</v>
      </c>
      <c r="D12" s="124"/>
      <c r="E12" s="124"/>
      <c r="F12" s="124"/>
      <c r="G12" s="124"/>
      <c r="H12" s="124"/>
      <c r="I12" s="125"/>
      <c r="J12" s="18">
        <v>0</v>
      </c>
      <c r="K12" s="4"/>
    </row>
    <row r="13" spans="1:11" x14ac:dyDescent="0.25">
      <c r="A13" s="121"/>
      <c r="B13" s="19">
        <v>2</v>
      </c>
      <c r="C13" s="126" t="s">
        <v>34</v>
      </c>
      <c r="D13" s="126"/>
      <c r="E13" s="126"/>
      <c r="F13" s="126"/>
      <c r="G13" s="126"/>
      <c r="H13" s="126"/>
      <c r="I13" s="126"/>
      <c r="J13" s="20">
        <v>0</v>
      </c>
      <c r="K13" s="4"/>
    </row>
    <row r="14" spans="1:11" x14ac:dyDescent="0.25">
      <c r="A14" s="121"/>
      <c r="B14" s="19">
        <v>3</v>
      </c>
      <c r="C14" s="127" t="s">
        <v>35</v>
      </c>
      <c r="D14" s="128"/>
      <c r="E14" s="128"/>
      <c r="F14" s="128"/>
      <c r="G14" s="128"/>
      <c r="H14" s="128"/>
      <c r="I14" s="21" t="str">
        <f>IF(J13&lt;&gt;0,J14/J13,"")</f>
        <v/>
      </c>
      <c r="J14" s="20">
        <v>0</v>
      </c>
      <c r="K14" s="4"/>
    </row>
    <row r="15" spans="1:11" ht="15.75" thickBot="1" x14ac:dyDescent="0.3">
      <c r="A15" s="122"/>
      <c r="B15" s="22">
        <v>4</v>
      </c>
      <c r="C15" s="112" t="s">
        <v>36</v>
      </c>
      <c r="D15" s="112"/>
      <c r="E15" s="112"/>
      <c r="F15" s="112"/>
      <c r="G15" s="112"/>
      <c r="H15" s="112"/>
      <c r="I15" s="112"/>
      <c r="J15" s="23">
        <f>J12-J14</f>
        <v>0</v>
      </c>
      <c r="K15" s="4"/>
    </row>
    <row r="16" spans="1:11" ht="15.75" thickTop="1" x14ac:dyDescent="0.25">
      <c r="A16" s="129" t="s">
        <v>37</v>
      </c>
      <c r="B16" s="24">
        <v>1</v>
      </c>
      <c r="C16" s="132" t="s">
        <v>38</v>
      </c>
      <c r="D16" s="132"/>
      <c r="E16" s="132"/>
      <c r="F16" s="132"/>
      <c r="G16" s="132"/>
      <c r="H16" s="132"/>
      <c r="I16" s="132"/>
      <c r="J16" s="18">
        <v>610500</v>
      </c>
      <c r="K16" s="25"/>
    </row>
    <row r="17" spans="1:11" x14ac:dyDescent="0.25">
      <c r="A17" s="130"/>
      <c r="B17" s="26">
        <v>2</v>
      </c>
      <c r="C17" s="126" t="s">
        <v>39</v>
      </c>
      <c r="D17" s="126"/>
      <c r="E17" s="126"/>
      <c r="F17" s="126"/>
      <c r="G17" s="126"/>
      <c r="H17" s="126"/>
      <c r="I17" s="126"/>
      <c r="J17" s="20">
        <v>418691</v>
      </c>
      <c r="K17" s="25"/>
    </row>
    <row r="18" spans="1:11" x14ac:dyDescent="0.25">
      <c r="A18" s="130"/>
      <c r="B18" s="26">
        <v>3</v>
      </c>
      <c r="C18" s="111" t="s">
        <v>40</v>
      </c>
      <c r="D18" s="111"/>
      <c r="E18" s="111"/>
      <c r="F18" s="111"/>
      <c r="G18" s="111"/>
      <c r="H18" s="111"/>
      <c r="I18" s="111"/>
      <c r="J18" s="27">
        <v>2038805</v>
      </c>
      <c r="K18" s="25"/>
    </row>
    <row r="19" spans="1:11" x14ac:dyDescent="0.25">
      <c r="A19" s="130"/>
      <c r="B19" s="26">
        <v>4</v>
      </c>
      <c r="C19" s="133" t="s">
        <v>27</v>
      </c>
      <c r="D19" s="116" t="s">
        <v>41</v>
      </c>
      <c r="E19" s="116"/>
      <c r="F19" s="116"/>
      <c r="G19" s="116"/>
      <c r="H19" s="116"/>
      <c r="I19" s="116"/>
      <c r="J19" s="20">
        <v>610500</v>
      </c>
      <c r="K19" s="25"/>
    </row>
    <row r="20" spans="1:11" x14ac:dyDescent="0.25">
      <c r="A20" s="130"/>
      <c r="B20" s="26">
        <v>5</v>
      </c>
      <c r="C20" s="134"/>
      <c r="D20" s="116" t="s">
        <v>42</v>
      </c>
      <c r="E20" s="116"/>
      <c r="F20" s="116"/>
      <c r="G20" s="116"/>
      <c r="H20" s="116"/>
      <c r="I20" s="116"/>
      <c r="J20" s="20">
        <v>418691</v>
      </c>
      <c r="K20" s="25"/>
    </row>
    <row r="21" spans="1:11" x14ac:dyDescent="0.25">
      <c r="A21" s="130"/>
      <c r="B21" s="26">
        <v>6</v>
      </c>
      <c r="C21" s="134"/>
      <c r="D21" s="117" t="s">
        <v>43</v>
      </c>
      <c r="E21" s="118"/>
      <c r="F21" s="118"/>
      <c r="G21" s="118"/>
      <c r="H21" s="118"/>
      <c r="I21" s="28">
        <f>IF(J18&lt;&gt;0,J21/J18,"")</f>
        <v>0.50480109672087325</v>
      </c>
      <c r="J21" s="29">
        <f>J19+J20</f>
        <v>1029191</v>
      </c>
      <c r="K21" s="25"/>
    </row>
    <row r="22" spans="1:11" x14ac:dyDescent="0.25">
      <c r="A22" s="130"/>
      <c r="B22" s="26">
        <v>7</v>
      </c>
      <c r="C22" s="134"/>
      <c r="D22" s="116" t="s">
        <v>44</v>
      </c>
      <c r="E22" s="116"/>
      <c r="F22" s="116"/>
      <c r="G22" s="116"/>
      <c r="H22" s="116"/>
      <c r="I22" s="116"/>
      <c r="J22" s="20">
        <v>0</v>
      </c>
      <c r="K22" s="25"/>
    </row>
    <row r="23" spans="1:11" x14ac:dyDescent="0.25">
      <c r="A23" s="130"/>
      <c r="B23" s="26">
        <v>8</v>
      </c>
      <c r="C23" s="135"/>
      <c r="D23" s="119" t="s">
        <v>117</v>
      </c>
      <c r="E23" s="119"/>
      <c r="F23" s="119"/>
      <c r="G23" s="119"/>
      <c r="H23" s="119"/>
      <c r="I23" s="119"/>
      <c r="J23" s="30">
        <v>1009614</v>
      </c>
      <c r="K23" s="25"/>
    </row>
    <row r="24" spans="1:11" ht="15.75" thickBot="1" x14ac:dyDescent="0.3">
      <c r="A24" s="131"/>
      <c r="B24" s="31">
        <v>9</v>
      </c>
      <c r="C24" s="120" t="s">
        <v>46</v>
      </c>
      <c r="D24" s="120"/>
      <c r="E24" s="120"/>
      <c r="F24" s="120"/>
      <c r="G24" s="120"/>
      <c r="H24" s="120"/>
      <c r="I24" s="120"/>
      <c r="J24" s="32">
        <f>J16-J19</f>
        <v>0</v>
      </c>
      <c r="K24" s="25"/>
    </row>
    <row r="25" spans="1:11" ht="15.75" thickTop="1" x14ac:dyDescent="0.25">
      <c r="A25" s="109" t="s">
        <v>47</v>
      </c>
      <c r="B25" s="33">
        <v>1</v>
      </c>
      <c r="C25" s="111" t="s">
        <v>48</v>
      </c>
      <c r="D25" s="111"/>
      <c r="E25" s="111"/>
      <c r="F25" s="111"/>
      <c r="G25" s="111"/>
      <c r="H25" s="111"/>
      <c r="I25" s="111"/>
      <c r="J25" s="27"/>
      <c r="K25" s="25"/>
    </row>
    <row r="26" spans="1:11" ht="15.75" thickBot="1" x14ac:dyDescent="0.3">
      <c r="A26" s="110"/>
      <c r="B26" s="34">
        <v>2</v>
      </c>
      <c r="C26" s="112" t="s">
        <v>49</v>
      </c>
      <c r="D26" s="112"/>
      <c r="E26" s="112"/>
      <c r="F26" s="112"/>
      <c r="G26" s="112"/>
      <c r="H26" s="112"/>
      <c r="I26" s="112"/>
      <c r="J26" s="23">
        <f>J15+J24-J25</f>
        <v>0</v>
      </c>
      <c r="K26" s="25"/>
    </row>
    <row r="27" spans="1:11" ht="15.75" thickTop="1" x14ac:dyDescent="0.25">
      <c r="A27" s="113" t="s">
        <v>50</v>
      </c>
      <c r="B27" s="113"/>
      <c r="C27" s="113"/>
      <c r="D27" s="113"/>
      <c r="E27" s="113"/>
      <c r="F27" s="113"/>
      <c r="G27" s="113"/>
      <c r="H27" s="113"/>
      <c r="I27" s="113"/>
      <c r="J27" s="113"/>
      <c r="K27" s="25"/>
    </row>
    <row r="28" spans="1:11" x14ac:dyDescent="0.25">
      <c r="A28" s="114" t="s">
        <v>51</v>
      </c>
      <c r="B28" s="113"/>
      <c r="C28" s="113"/>
      <c r="D28" s="113"/>
      <c r="E28" s="113"/>
      <c r="F28" s="113"/>
      <c r="G28" s="113"/>
      <c r="H28" s="113"/>
      <c r="I28" s="113"/>
      <c r="J28" s="113"/>
      <c r="K28" s="25"/>
    </row>
    <row r="29" spans="1:11" x14ac:dyDescent="0.25">
      <c r="C29" s="36"/>
      <c r="D29" s="37"/>
      <c r="E29" s="37"/>
      <c r="F29" s="37"/>
      <c r="G29" s="37"/>
      <c r="H29" s="37"/>
      <c r="I29" s="37"/>
      <c r="J29" s="38"/>
    </row>
    <row r="30" spans="1:11" x14ac:dyDescent="0.25">
      <c r="A30" s="115" t="s">
        <v>52</v>
      </c>
      <c r="B30" s="115"/>
      <c r="C30" s="115"/>
      <c r="D30" s="115"/>
      <c r="E30" s="115"/>
      <c r="F30" s="115"/>
      <c r="G30" s="115"/>
      <c r="H30" s="115"/>
      <c r="I30" s="115"/>
      <c r="J30" s="115"/>
      <c r="K30" s="39"/>
    </row>
    <row r="31" spans="1:11" x14ac:dyDescent="0.25">
      <c r="A31" s="40" t="s">
        <v>53</v>
      </c>
      <c r="B31" s="102" t="s">
        <v>54</v>
      </c>
      <c r="C31" s="102"/>
      <c r="D31" s="41"/>
      <c r="E31" s="103" t="s">
        <v>55</v>
      </c>
      <c r="F31" s="103"/>
      <c r="G31" s="108"/>
      <c r="H31" s="108"/>
      <c r="I31" s="107"/>
      <c r="J31" s="107"/>
      <c r="K31" s="42"/>
    </row>
    <row r="32" spans="1:11" x14ac:dyDescent="0.25">
      <c r="A32" s="40" t="s">
        <v>56</v>
      </c>
      <c r="B32" s="102" t="s">
        <v>54</v>
      </c>
      <c r="C32" s="102"/>
      <c r="D32" s="41"/>
      <c r="E32" s="103" t="s">
        <v>55</v>
      </c>
      <c r="F32" s="103"/>
      <c r="G32" s="104"/>
      <c r="H32" s="104"/>
      <c r="I32" s="105"/>
      <c r="J32" s="105"/>
      <c r="K32" s="42"/>
    </row>
    <row r="33" spans="1:10" x14ac:dyDescent="0.25">
      <c r="A33" s="40" t="s">
        <v>57</v>
      </c>
      <c r="B33" s="102" t="s">
        <v>54</v>
      </c>
      <c r="C33" s="102"/>
      <c r="D33" s="41"/>
      <c r="E33" s="103" t="s">
        <v>55</v>
      </c>
      <c r="F33" s="103"/>
      <c r="G33" s="104"/>
      <c r="H33" s="104"/>
      <c r="I33" s="105"/>
      <c r="J33" s="105"/>
    </row>
    <row r="34" spans="1:10" x14ac:dyDescent="0.25">
      <c r="A34" s="40" t="s">
        <v>58</v>
      </c>
      <c r="B34" s="102" t="s">
        <v>54</v>
      </c>
      <c r="C34" s="102"/>
      <c r="D34" s="41"/>
      <c r="E34" s="103" t="s">
        <v>55</v>
      </c>
      <c r="F34" s="103"/>
      <c r="G34" s="106"/>
      <c r="H34" s="106"/>
      <c r="I34" s="107"/>
      <c r="J34" s="107"/>
    </row>
    <row r="35" spans="1:10" x14ac:dyDescent="0.25">
      <c r="A35" s="96" t="s">
        <v>59</v>
      </c>
      <c r="B35" s="96"/>
      <c r="C35" s="96"/>
      <c r="D35" s="97"/>
      <c r="E35" s="98" t="s">
        <v>60</v>
      </c>
      <c r="F35" s="99"/>
      <c r="G35" s="99"/>
      <c r="H35" s="100"/>
      <c r="I35" s="100"/>
      <c r="J35" s="100"/>
    </row>
    <row r="36" spans="1:10" x14ac:dyDescent="0.25">
      <c r="A36" s="96" t="s">
        <v>61</v>
      </c>
      <c r="B36" s="96"/>
      <c r="C36" s="96"/>
      <c r="D36" s="97"/>
      <c r="E36" s="98" t="s">
        <v>62</v>
      </c>
      <c r="F36" s="99"/>
      <c r="G36" s="99"/>
      <c r="H36" s="100"/>
      <c r="I36" s="100"/>
      <c r="J36" s="100"/>
    </row>
    <row r="37" spans="1:10" x14ac:dyDescent="0.25">
      <c r="A37" s="96" t="s">
        <v>63</v>
      </c>
      <c r="B37" s="96"/>
      <c r="C37" s="96"/>
      <c r="D37" s="97"/>
      <c r="E37" s="98" t="s">
        <v>64</v>
      </c>
      <c r="F37" s="99"/>
      <c r="G37" s="99"/>
      <c r="H37" s="101"/>
      <c r="I37" s="101"/>
      <c r="J37" s="101"/>
    </row>
    <row r="38" spans="1:10" x14ac:dyDescent="0.25">
      <c r="A38" s="43"/>
      <c r="B38" s="43"/>
      <c r="C38" s="43"/>
      <c r="D38" s="44"/>
      <c r="E38" s="45"/>
      <c r="F38" s="46"/>
      <c r="G38" s="46"/>
      <c r="H38" s="94" t="s">
        <v>65</v>
      </c>
      <c r="I38" s="94"/>
      <c r="J38" s="94"/>
    </row>
    <row r="39" spans="1:10" x14ac:dyDescent="0.25">
      <c r="A39" s="43"/>
      <c r="B39" s="43"/>
      <c r="C39" s="43"/>
      <c r="D39" s="44"/>
      <c r="E39" s="45"/>
      <c r="F39" s="46"/>
      <c r="G39" s="46"/>
      <c r="H39" s="47"/>
      <c r="I39" s="47"/>
      <c r="J39" s="47"/>
    </row>
    <row r="40" spans="1:10" x14ac:dyDescent="0.25">
      <c r="A40" s="95" t="s">
        <v>66</v>
      </c>
      <c r="B40" s="95"/>
      <c r="C40" s="95"/>
      <c r="D40" s="95"/>
      <c r="E40" s="95"/>
      <c r="F40" s="95"/>
      <c r="G40" s="95"/>
    </row>
  </sheetData>
  <mergeCells count="66">
    <mergeCell ref="A1:J1"/>
    <mergeCell ref="A3:E3"/>
    <mergeCell ref="G3:J3"/>
    <mergeCell ref="A4:A7"/>
    <mergeCell ref="B4:C4"/>
    <mergeCell ref="D4:H4"/>
    <mergeCell ref="B5:C5"/>
    <mergeCell ref="D5:H5"/>
    <mergeCell ref="B6:C6"/>
    <mergeCell ref="D6:F6"/>
    <mergeCell ref="H6:J6"/>
    <mergeCell ref="B7:C7"/>
    <mergeCell ref="D7:F7"/>
    <mergeCell ref="A8:A11"/>
    <mergeCell ref="C8:I8"/>
    <mergeCell ref="C9:I9"/>
    <mergeCell ref="C10:C11"/>
    <mergeCell ref="D10:I10"/>
    <mergeCell ref="D11:I11"/>
    <mergeCell ref="A12:A15"/>
    <mergeCell ref="C12:I12"/>
    <mergeCell ref="C13:I13"/>
    <mergeCell ref="C14:H14"/>
    <mergeCell ref="C15:I15"/>
    <mergeCell ref="A30:J30"/>
    <mergeCell ref="D19:I19"/>
    <mergeCell ref="D20:I20"/>
    <mergeCell ref="D21:H21"/>
    <mergeCell ref="D22:I22"/>
    <mergeCell ref="D23:I23"/>
    <mergeCell ref="C24:I24"/>
    <mergeCell ref="A16:A24"/>
    <mergeCell ref="C16:I16"/>
    <mergeCell ref="C17:I17"/>
    <mergeCell ref="C18:I18"/>
    <mergeCell ref="C19:C23"/>
    <mergeCell ref="A25:A26"/>
    <mergeCell ref="C25:I25"/>
    <mergeCell ref="C26:I26"/>
    <mergeCell ref="A27:J27"/>
    <mergeCell ref="A28:J28"/>
    <mergeCell ref="B31:C31"/>
    <mergeCell ref="E31:F31"/>
    <mergeCell ref="G31:H31"/>
    <mergeCell ref="I31:J31"/>
    <mergeCell ref="B32:C32"/>
    <mergeCell ref="E32:F32"/>
    <mergeCell ref="G32:H32"/>
    <mergeCell ref="I32:J32"/>
    <mergeCell ref="B33:C33"/>
    <mergeCell ref="E33:F33"/>
    <mergeCell ref="G33:H33"/>
    <mergeCell ref="I33:J33"/>
    <mergeCell ref="B34:C34"/>
    <mergeCell ref="E34:F34"/>
    <mergeCell ref="G34:H34"/>
    <mergeCell ref="I34:J34"/>
    <mergeCell ref="H38:J38"/>
    <mergeCell ref="A40:G40"/>
    <mergeCell ref="A35:D35"/>
    <mergeCell ref="E35:G35"/>
    <mergeCell ref="H35:J37"/>
    <mergeCell ref="A36:D36"/>
    <mergeCell ref="E36:G36"/>
    <mergeCell ref="A37:D37"/>
    <mergeCell ref="E37:G3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workbookViewId="0">
      <selection sqref="A1:K1048576"/>
    </sheetView>
  </sheetViews>
  <sheetFormatPr defaultRowHeight="15" x14ac:dyDescent="0.25"/>
  <cols>
    <col min="1" max="1" width="3.7109375" style="35" customWidth="1"/>
    <col min="2" max="2" width="3.28515625" style="35" customWidth="1"/>
    <col min="3" max="3" width="19.140625" style="35" customWidth="1"/>
    <col min="4" max="4" width="14.7109375" style="35" customWidth="1"/>
    <col min="5" max="5" width="9.7109375" style="35" customWidth="1"/>
    <col min="6" max="6" width="12.5703125" style="35" customWidth="1"/>
    <col min="7" max="7" width="18.42578125" style="35" customWidth="1"/>
    <col min="8" max="8" width="9.140625" style="35" customWidth="1"/>
    <col min="9" max="9" width="9.42578125" style="35" customWidth="1"/>
    <col min="10" max="10" width="17.5703125" style="35" customWidth="1"/>
    <col min="11" max="11" width="3.42578125" style="35" customWidth="1"/>
  </cols>
  <sheetData>
    <row r="1" spans="1:11" ht="17.25" x14ac:dyDescent="0.25">
      <c r="A1" s="149" t="s">
        <v>0</v>
      </c>
      <c r="B1" s="149"/>
      <c r="C1" s="149"/>
      <c r="D1" s="149"/>
      <c r="E1" s="149"/>
      <c r="F1" s="149"/>
      <c r="G1" s="149"/>
      <c r="H1" s="149"/>
      <c r="I1" s="149"/>
      <c r="J1" s="149"/>
      <c r="K1" s="1"/>
    </row>
    <row r="2" spans="1:11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5.75" thickTop="1" x14ac:dyDescent="0.25">
      <c r="A3" s="150" t="s">
        <v>1</v>
      </c>
      <c r="B3" s="151"/>
      <c r="C3" s="152"/>
      <c r="D3" s="152"/>
      <c r="E3" s="152"/>
      <c r="F3" s="3" t="s">
        <v>2</v>
      </c>
      <c r="G3" s="153" t="s">
        <v>3</v>
      </c>
      <c r="H3" s="154"/>
      <c r="I3" s="154"/>
      <c r="J3" s="155"/>
      <c r="K3" s="4"/>
    </row>
    <row r="4" spans="1:11" x14ac:dyDescent="0.25">
      <c r="A4" s="156" t="s">
        <v>4</v>
      </c>
      <c r="B4" s="158" t="s">
        <v>5</v>
      </c>
      <c r="C4" s="159"/>
      <c r="D4" s="160" t="s">
        <v>118</v>
      </c>
      <c r="E4" s="160"/>
      <c r="F4" s="160"/>
      <c r="G4" s="160"/>
      <c r="H4" s="160"/>
      <c r="I4" s="5" t="s">
        <v>7</v>
      </c>
      <c r="J4" s="6" t="s">
        <v>119</v>
      </c>
      <c r="K4" s="4"/>
    </row>
    <row r="5" spans="1:11" x14ac:dyDescent="0.25">
      <c r="A5" s="156"/>
      <c r="B5" s="158" t="s">
        <v>9</v>
      </c>
      <c r="C5" s="159"/>
      <c r="D5" s="160" t="s">
        <v>120</v>
      </c>
      <c r="E5" s="160"/>
      <c r="F5" s="160"/>
      <c r="G5" s="160"/>
      <c r="H5" s="160"/>
      <c r="I5" s="5" t="s">
        <v>7</v>
      </c>
      <c r="J5" s="6" t="s">
        <v>119</v>
      </c>
      <c r="K5" s="4"/>
    </row>
    <row r="6" spans="1:11" x14ac:dyDescent="0.25">
      <c r="A6" s="156"/>
      <c r="B6" s="158" t="s">
        <v>12</v>
      </c>
      <c r="C6" s="159"/>
      <c r="D6" s="136" t="s">
        <v>121</v>
      </c>
      <c r="E6" s="137"/>
      <c r="F6" s="137"/>
      <c r="G6" s="5" t="s">
        <v>14</v>
      </c>
      <c r="H6" s="136" t="s">
        <v>122</v>
      </c>
      <c r="I6" s="137"/>
      <c r="J6" s="138"/>
      <c r="K6" s="4"/>
    </row>
    <row r="7" spans="1:11" ht="15.75" thickBot="1" x14ac:dyDescent="0.3">
      <c r="A7" s="157"/>
      <c r="B7" s="139" t="s">
        <v>16</v>
      </c>
      <c r="C7" s="140"/>
      <c r="D7" s="141" t="s">
        <v>123</v>
      </c>
      <c r="E7" s="142"/>
      <c r="F7" s="142"/>
      <c r="G7" s="7" t="s">
        <v>18</v>
      </c>
      <c r="H7" s="90" t="s">
        <v>124</v>
      </c>
      <c r="I7" s="7" t="s">
        <v>20</v>
      </c>
      <c r="J7" s="9" t="s">
        <v>125</v>
      </c>
      <c r="K7" s="4"/>
    </row>
    <row r="8" spans="1:11" ht="15.75" thickTop="1" x14ac:dyDescent="0.25">
      <c r="A8" s="143" t="s">
        <v>22</v>
      </c>
      <c r="B8" s="10">
        <v>1</v>
      </c>
      <c r="C8" s="132" t="s">
        <v>23</v>
      </c>
      <c r="D8" s="132"/>
      <c r="E8" s="132"/>
      <c r="F8" s="132"/>
      <c r="G8" s="132"/>
      <c r="H8" s="132"/>
      <c r="I8" s="132"/>
      <c r="J8" s="11" t="s">
        <v>29</v>
      </c>
      <c r="K8" s="4"/>
    </row>
    <row r="9" spans="1:11" x14ac:dyDescent="0.25">
      <c r="A9" s="144"/>
      <c r="B9" s="12">
        <v>2</v>
      </c>
      <c r="C9" s="126" t="s">
        <v>25</v>
      </c>
      <c r="D9" s="126"/>
      <c r="E9" s="126"/>
      <c r="F9" s="126"/>
      <c r="G9" s="126"/>
      <c r="H9" s="126"/>
      <c r="I9" s="126"/>
      <c r="J9" s="13" t="s">
        <v>126</v>
      </c>
      <c r="K9" s="4"/>
    </row>
    <row r="10" spans="1:11" x14ac:dyDescent="0.25">
      <c r="A10" s="144"/>
      <c r="B10" s="14">
        <v>3</v>
      </c>
      <c r="C10" s="146" t="s">
        <v>27</v>
      </c>
      <c r="D10" s="116" t="s">
        <v>28</v>
      </c>
      <c r="E10" s="116"/>
      <c r="F10" s="116"/>
      <c r="G10" s="116"/>
      <c r="H10" s="116"/>
      <c r="I10" s="116"/>
      <c r="J10" s="13" t="s">
        <v>127</v>
      </c>
      <c r="K10" s="4"/>
    </row>
    <row r="11" spans="1:11" ht="15.75" thickBot="1" x14ac:dyDescent="0.3">
      <c r="A11" s="145"/>
      <c r="B11" s="15">
        <v>4</v>
      </c>
      <c r="C11" s="147"/>
      <c r="D11" s="148" t="s">
        <v>30</v>
      </c>
      <c r="E11" s="148"/>
      <c r="F11" s="148"/>
      <c r="G11" s="148"/>
      <c r="H11" s="148"/>
      <c r="I11" s="148"/>
      <c r="J11" s="16" t="s">
        <v>128</v>
      </c>
      <c r="K11" s="4"/>
    </row>
    <row r="12" spans="1:11" ht="15.75" thickTop="1" x14ac:dyDescent="0.25">
      <c r="A12" s="121" t="s">
        <v>32</v>
      </c>
      <c r="B12" s="17">
        <v>1</v>
      </c>
      <c r="C12" s="123" t="s">
        <v>33</v>
      </c>
      <c r="D12" s="124"/>
      <c r="E12" s="124"/>
      <c r="F12" s="124"/>
      <c r="G12" s="124"/>
      <c r="H12" s="124"/>
      <c r="I12" s="125"/>
      <c r="J12" s="18">
        <v>0</v>
      </c>
      <c r="K12" s="4"/>
    </row>
    <row r="13" spans="1:11" x14ac:dyDescent="0.25">
      <c r="A13" s="121"/>
      <c r="B13" s="19">
        <v>2</v>
      </c>
      <c r="C13" s="126" t="s">
        <v>34</v>
      </c>
      <c r="D13" s="126"/>
      <c r="E13" s="126"/>
      <c r="F13" s="126"/>
      <c r="G13" s="126"/>
      <c r="H13" s="126"/>
      <c r="I13" s="126"/>
      <c r="J13" s="20">
        <v>0</v>
      </c>
      <c r="K13" s="4"/>
    </row>
    <row r="14" spans="1:11" x14ac:dyDescent="0.25">
      <c r="A14" s="121"/>
      <c r="B14" s="19">
        <v>3</v>
      </c>
      <c r="C14" s="127" t="s">
        <v>35</v>
      </c>
      <c r="D14" s="128"/>
      <c r="E14" s="128"/>
      <c r="F14" s="128"/>
      <c r="G14" s="128"/>
      <c r="H14" s="128"/>
      <c r="I14" s="21" t="str">
        <f>IF(J13&lt;&gt;0,J14/J13,"")</f>
        <v/>
      </c>
      <c r="J14" s="20">
        <v>0</v>
      </c>
      <c r="K14" s="4"/>
    </row>
    <row r="15" spans="1:11" ht="15.75" thickBot="1" x14ac:dyDescent="0.3">
      <c r="A15" s="122"/>
      <c r="B15" s="22">
        <v>4</v>
      </c>
      <c r="C15" s="112" t="s">
        <v>36</v>
      </c>
      <c r="D15" s="112"/>
      <c r="E15" s="112"/>
      <c r="F15" s="112"/>
      <c r="G15" s="112"/>
      <c r="H15" s="112"/>
      <c r="I15" s="112"/>
      <c r="J15" s="23">
        <f>J12-J14</f>
        <v>0</v>
      </c>
      <c r="K15" s="4"/>
    </row>
    <row r="16" spans="1:11" ht="15.75" thickTop="1" x14ac:dyDescent="0.25">
      <c r="A16" s="129" t="s">
        <v>37</v>
      </c>
      <c r="B16" s="24">
        <v>1</v>
      </c>
      <c r="C16" s="132" t="s">
        <v>38</v>
      </c>
      <c r="D16" s="132"/>
      <c r="E16" s="132"/>
      <c r="F16" s="132"/>
      <c r="G16" s="132"/>
      <c r="H16" s="132"/>
      <c r="I16" s="132"/>
      <c r="J16" s="18">
        <v>407000</v>
      </c>
      <c r="K16" s="25"/>
    </row>
    <row r="17" spans="1:11" x14ac:dyDescent="0.25">
      <c r="A17" s="130"/>
      <c r="B17" s="26">
        <v>2</v>
      </c>
      <c r="C17" s="126" t="s">
        <v>39</v>
      </c>
      <c r="D17" s="126"/>
      <c r="E17" s="126"/>
      <c r="F17" s="126"/>
      <c r="G17" s="126"/>
      <c r="H17" s="126"/>
      <c r="I17" s="126"/>
      <c r="J17" s="20">
        <v>215350</v>
      </c>
      <c r="K17" s="25"/>
    </row>
    <row r="18" spans="1:11" x14ac:dyDescent="0.25">
      <c r="A18" s="130"/>
      <c r="B18" s="26">
        <v>3</v>
      </c>
      <c r="C18" s="111" t="s">
        <v>40</v>
      </c>
      <c r="D18" s="111"/>
      <c r="E18" s="111"/>
      <c r="F18" s="111"/>
      <c r="G18" s="111"/>
      <c r="H18" s="111"/>
      <c r="I18" s="111"/>
      <c r="J18" s="27">
        <v>745003</v>
      </c>
      <c r="K18" s="25"/>
    </row>
    <row r="19" spans="1:11" x14ac:dyDescent="0.25">
      <c r="A19" s="130"/>
      <c r="B19" s="26">
        <v>4</v>
      </c>
      <c r="C19" s="133" t="s">
        <v>27</v>
      </c>
      <c r="D19" s="116" t="s">
        <v>41</v>
      </c>
      <c r="E19" s="116"/>
      <c r="F19" s="116"/>
      <c r="G19" s="116"/>
      <c r="H19" s="116"/>
      <c r="I19" s="116"/>
      <c r="J19" s="20">
        <v>407000</v>
      </c>
      <c r="K19" s="25"/>
    </row>
    <row r="20" spans="1:11" x14ac:dyDescent="0.25">
      <c r="A20" s="130"/>
      <c r="B20" s="26">
        <v>5</v>
      </c>
      <c r="C20" s="134"/>
      <c r="D20" s="116" t="s">
        <v>42</v>
      </c>
      <c r="E20" s="116"/>
      <c r="F20" s="116"/>
      <c r="G20" s="116"/>
      <c r="H20" s="116"/>
      <c r="I20" s="116"/>
      <c r="J20" s="20">
        <v>215350</v>
      </c>
      <c r="K20" s="25"/>
    </row>
    <row r="21" spans="1:11" x14ac:dyDescent="0.25">
      <c r="A21" s="130"/>
      <c r="B21" s="26">
        <v>6</v>
      </c>
      <c r="C21" s="134"/>
      <c r="D21" s="117" t="s">
        <v>43</v>
      </c>
      <c r="E21" s="118"/>
      <c r="F21" s="118"/>
      <c r="G21" s="118"/>
      <c r="H21" s="118"/>
      <c r="I21" s="28">
        <f>IF(J18&lt;&gt;0,J21/J18,"")</f>
        <v>0.83536576362779746</v>
      </c>
      <c r="J21" s="29">
        <f>J19+J20</f>
        <v>622350</v>
      </c>
      <c r="K21" s="25"/>
    </row>
    <row r="22" spans="1:11" x14ac:dyDescent="0.25">
      <c r="A22" s="130"/>
      <c r="B22" s="26">
        <v>7</v>
      </c>
      <c r="C22" s="134"/>
      <c r="D22" s="116" t="s">
        <v>44</v>
      </c>
      <c r="E22" s="116"/>
      <c r="F22" s="116"/>
      <c r="G22" s="116"/>
      <c r="H22" s="116"/>
      <c r="I22" s="116"/>
      <c r="J22" s="20">
        <v>25900</v>
      </c>
      <c r="K22" s="25"/>
    </row>
    <row r="23" spans="1:11" x14ac:dyDescent="0.25">
      <c r="A23" s="130"/>
      <c r="B23" s="26">
        <v>8</v>
      </c>
      <c r="C23" s="135"/>
      <c r="D23" s="119" t="s">
        <v>129</v>
      </c>
      <c r="E23" s="119"/>
      <c r="F23" s="119"/>
      <c r="G23" s="119"/>
      <c r="H23" s="119"/>
      <c r="I23" s="119"/>
      <c r="J23" s="30">
        <v>96753</v>
      </c>
      <c r="K23" s="25"/>
    </row>
    <row r="24" spans="1:11" ht="15.75" thickBot="1" x14ac:dyDescent="0.3">
      <c r="A24" s="131"/>
      <c r="B24" s="31">
        <v>9</v>
      </c>
      <c r="C24" s="120" t="s">
        <v>46</v>
      </c>
      <c r="D24" s="120"/>
      <c r="E24" s="120"/>
      <c r="F24" s="120"/>
      <c r="G24" s="120"/>
      <c r="H24" s="120"/>
      <c r="I24" s="120"/>
      <c r="J24" s="32">
        <f>J16-J19</f>
        <v>0</v>
      </c>
      <c r="K24" s="25"/>
    </row>
    <row r="25" spans="1:11" ht="15.75" thickTop="1" x14ac:dyDescent="0.25">
      <c r="A25" s="109" t="s">
        <v>47</v>
      </c>
      <c r="B25" s="33">
        <v>1</v>
      </c>
      <c r="C25" s="111" t="s">
        <v>48</v>
      </c>
      <c r="D25" s="111"/>
      <c r="E25" s="111"/>
      <c r="F25" s="111"/>
      <c r="G25" s="111"/>
      <c r="H25" s="111"/>
      <c r="I25" s="111"/>
      <c r="J25" s="27"/>
      <c r="K25" s="25"/>
    </row>
    <row r="26" spans="1:11" ht="15.75" thickBot="1" x14ac:dyDescent="0.3">
      <c r="A26" s="110"/>
      <c r="B26" s="34">
        <v>2</v>
      </c>
      <c r="C26" s="112" t="s">
        <v>49</v>
      </c>
      <c r="D26" s="112"/>
      <c r="E26" s="112"/>
      <c r="F26" s="112"/>
      <c r="G26" s="112"/>
      <c r="H26" s="112"/>
      <c r="I26" s="112"/>
      <c r="J26" s="23">
        <f>J15+J24-J25</f>
        <v>0</v>
      </c>
      <c r="K26" s="25"/>
    </row>
    <row r="27" spans="1:11" ht="15.75" thickTop="1" x14ac:dyDescent="0.25">
      <c r="A27" s="113" t="s">
        <v>50</v>
      </c>
      <c r="B27" s="113"/>
      <c r="C27" s="113"/>
      <c r="D27" s="113"/>
      <c r="E27" s="113"/>
      <c r="F27" s="113"/>
      <c r="G27" s="113"/>
      <c r="H27" s="113"/>
      <c r="I27" s="113"/>
      <c r="J27" s="113"/>
      <c r="K27" s="25"/>
    </row>
    <row r="28" spans="1:11" x14ac:dyDescent="0.25">
      <c r="A28" s="114" t="s">
        <v>51</v>
      </c>
      <c r="B28" s="113"/>
      <c r="C28" s="113"/>
      <c r="D28" s="113"/>
      <c r="E28" s="113"/>
      <c r="F28" s="113"/>
      <c r="G28" s="113"/>
      <c r="H28" s="113"/>
      <c r="I28" s="113"/>
      <c r="J28" s="113"/>
      <c r="K28" s="25"/>
    </row>
    <row r="29" spans="1:11" x14ac:dyDescent="0.25">
      <c r="C29" s="36"/>
      <c r="D29" s="37"/>
      <c r="E29" s="37"/>
      <c r="F29" s="37"/>
      <c r="G29" s="37"/>
      <c r="H29" s="37"/>
      <c r="I29" s="37"/>
      <c r="J29" s="38"/>
    </row>
    <row r="30" spans="1:11" x14ac:dyDescent="0.25">
      <c r="A30" s="115" t="s">
        <v>52</v>
      </c>
      <c r="B30" s="115"/>
      <c r="C30" s="115"/>
      <c r="D30" s="115"/>
      <c r="E30" s="115"/>
      <c r="F30" s="115"/>
      <c r="G30" s="115"/>
      <c r="H30" s="115"/>
      <c r="I30" s="115"/>
      <c r="J30" s="115"/>
      <c r="K30" s="39"/>
    </row>
    <row r="31" spans="1:11" x14ac:dyDescent="0.25">
      <c r="A31" s="40" t="s">
        <v>53</v>
      </c>
      <c r="B31" s="102" t="s">
        <v>54</v>
      </c>
      <c r="C31" s="102"/>
      <c r="D31" s="41"/>
      <c r="E31" s="103" t="s">
        <v>55</v>
      </c>
      <c r="F31" s="103"/>
      <c r="G31" s="108"/>
      <c r="H31" s="108"/>
      <c r="I31" s="107"/>
      <c r="J31" s="107"/>
      <c r="K31" s="42"/>
    </row>
    <row r="32" spans="1:11" x14ac:dyDescent="0.25">
      <c r="A32" s="40" t="s">
        <v>56</v>
      </c>
      <c r="B32" s="102" t="s">
        <v>54</v>
      </c>
      <c r="C32" s="102"/>
      <c r="D32" s="41"/>
      <c r="E32" s="103" t="s">
        <v>55</v>
      </c>
      <c r="F32" s="103"/>
      <c r="G32" s="104"/>
      <c r="H32" s="104"/>
      <c r="I32" s="105"/>
      <c r="J32" s="105"/>
      <c r="K32" s="42"/>
    </row>
    <row r="33" spans="1:10" x14ac:dyDescent="0.25">
      <c r="A33" s="40" t="s">
        <v>57</v>
      </c>
      <c r="B33" s="102" t="s">
        <v>54</v>
      </c>
      <c r="C33" s="102"/>
      <c r="D33" s="41"/>
      <c r="E33" s="103" t="s">
        <v>55</v>
      </c>
      <c r="F33" s="103"/>
      <c r="G33" s="104"/>
      <c r="H33" s="104"/>
      <c r="I33" s="105"/>
      <c r="J33" s="105"/>
    </row>
    <row r="34" spans="1:10" x14ac:dyDescent="0.25">
      <c r="A34" s="40" t="s">
        <v>58</v>
      </c>
      <c r="B34" s="102" t="s">
        <v>54</v>
      </c>
      <c r="C34" s="102"/>
      <c r="D34" s="41"/>
      <c r="E34" s="103" t="s">
        <v>55</v>
      </c>
      <c r="F34" s="103"/>
      <c r="G34" s="106"/>
      <c r="H34" s="106"/>
      <c r="I34" s="107"/>
      <c r="J34" s="107"/>
    </row>
    <row r="35" spans="1:10" x14ac:dyDescent="0.25">
      <c r="A35" s="96" t="s">
        <v>59</v>
      </c>
      <c r="B35" s="96"/>
      <c r="C35" s="96"/>
      <c r="D35" s="97"/>
      <c r="E35" s="98" t="s">
        <v>60</v>
      </c>
      <c r="F35" s="99"/>
      <c r="G35" s="99"/>
      <c r="H35" s="100"/>
      <c r="I35" s="100"/>
      <c r="J35" s="100"/>
    </row>
    <row r="36" spans="1:10" x14ac:dyDescent="0.25">
      <c r="A36" s="96" t="s">
        <v>61</v>
      </c>
      <c r="B36" s="96"/>
      <c r="C36" s="96"/>
      <c r="D36" s="97"/>
      <c r="E36" s="98" t="s">
        <v>62</v>
      </c>
      <c r="F36" s="99"/>
      <c r="G36" s="99"/>
      <c r="H36" s="100"/>
      <c r="I36" s="100"/>
      <c r="J36" s="100"/>
    </row>
    <row r="37" spans="1:10" x14ac:dyDescent="0.25">
      <c r="A37" s="96" t="s">
        <v>63</v>
      </c>
      <c r="B37" s="96"/>
      <c r="C37" s="96"/>
      <c r="D37" s="97"/>
      <c r="E37" s="98" t="s">
        <v>130</v>
      </c>
      <c r="F37" s="99"/>
      <c r="G37" s="99"/>
      <c r="H37" s="101"/>
      <c r="I37" s="101"/>
      <c r="J37" s="101"/>
    </row>
    <row r="38" spans="1:10" x14ac:dyDescent="0.25">
      <c r="A38" s="43"/>
      <c r="B38" s="43"/>
      <c r="C38" s="43"/>
      <c r="D38" s="44"/>
      <c r="E38" s="45"/>
      <c r="F38" s="46"/>
      <c r="G38" s="46"/>
      <c r="H38" s="94" t="s">
        <v>65</v>
      </c>
      <c r="I38" s="94"/>
      <c r="J38" s="94"/>
    </row>
    <row r="39" spans="1:10" x14ac:dyDescent="0.25">
      <c r="A39" s="43"/>
      <c r="B39" s="43"/>
      <c r="C39" s="43"/>
      <c r="D39" s="44"/>
      <c r="E39" s="45"/>
      <c r="F39" s="46"/>
      <c r="G39" s="46"/>
      <c r="H39" s="47"/>
      <c r="I39" s="47"/>
      <c r="J39" s="47"/>
    </row>
    <row r="40" spans="1:10" x14ac:dyDescent="0.25">
      <c r="A40" s="95" t="s">
        <v>66</v>
      </c>
      <c r="B40" s="95"/>
      <c r="C40" s="95"/>
      <c r="D40" s="95"/>
      <c r="E40" s="95"/>
      <c r="F40" s="95"/>
      <c r="G40" s="95"/>
    </row>
  </sheetData>
  <mergeCells count="66">
    <mergeCell ref="A1:J1"/>
    <mergeCell ref="A3:E3"/>
    <mergeCell ref="G3:J3"/>
    <mergeCell ref="A4:A7"/>
    <mergeCell ref="B4:C4"/>
    <mergeCell ref="D4:H4"/>
    <mergeCell ref="B5:C5"/>
    <mergeCell ref="D5:H5"/>
    <mergeCell ref="B6:C6"/>
    <mergeCell ref="D6:F6"/>
    <mergeCell ref="H6:J6"/>
    <mergeCell ref="B7:C7"/>
    <mergeCell ref="D7:F7"/>
    <mergeCell ref="A8:A11"/>
    <mergeCell ref="C8:I8"/>
    <mergeCell ref="C9:I9"/>
    <mergeCell ref="C10:C11"/>
    <mergeCell ref="D10:I10"/>
    <mergeCell ref="D11:I11"/>
    <mergeCell ref="A12:A15"/>
    <mergeCell ref="C12:I12"/>
    <mergeCell ref="C13:I13"/>
    <mergeCell ref="C14:H14"/>
    <mergeCell ref="C15:I15"/>
    <mergeCell ref="A30:J30"/>
    <mergeCell ref="D19:I19"/>
    <mergeCell ref="D20:I20"/>
    <mergeCell ref="D21:H21"/>
    <mergeCell ref="D22:I22"/>
    <mergeCell ref="D23:I23"/>
    <mergeCell ref="C24:I24"/>
    <mergeCell ref="A16:A24"/>
    <mergeCell ref="C16:I16"/>
    <mergeCell ref="C17:I17"/>
    <mergeCell ref="C18:I18"/>
    <mergeCell ref="C19:C23"/>
    <mergeCell ref="A25:A26"/>
    <mergeCell ref="C25:I25"/>
    <mergeCell ref="C26:I26"/>
    <mergeCell ref="A27:J27"/>
    <mergeCell ref="A28:J28"/>
    <mergeCell ref="B31:C31"/>
    <mergeCell ref="E31:F31"/>
    <mergeCell ref="G31:H31"/>
    <mergeCell ref="I31:J31"/>
    <mergeCell ref="B32:C32"/>
    <mergeCell ref="E32:F32"/>
    <mergeCell ref="G32:H32"/>
    <mergeCell ref="I32:J32"/>
    <mergeCell ref="B33:C33"/>
    <mergeCell ref="E33:F33"/>
    <mergeCell ref="G33:H33"/>
    <mergeCell ref="I33:J33"/>
    <mergeCell ref="B34:C34"/>
    <mergeCell ref="E34:F34"/>
    <mergeCell ref="G34:H34"/>
    <mergeCell ref="I34:J34"/>
    <mergeCell ref="H38:J38"/>
    <mergeCell ref="A40:G40"/>
    <mergeCell ref="A35:D35"/>
    <mergeCell ref="E35:G35"/>
    <mergeCell ref="H35:J37"/>
    <mergeCell ref="A36:D36"/>
    <mergeCell ref="E36:G36"/>
    <mergeCell ref="A37:D37"/>
    <mergeCell ref="E37:G3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workbookViewId="0">
      <selection sqref="A1:K1048576"/>
    </sheetView>
  </sheetViews>
  <sheetFormatPr defaultRowHeight="15" x14ac:dyDescent="0.25"/>
  <cols>
    <col min="1" max="1" width="3.7109375" style="35" customWidth="1"/>
    <col min="2" max="2" width="3.28515625" style="35" customWidth="1"/>
    <col min="3" max="3" width="19.140625" style="35" customWidth="1"/>
    <col min="4" max="4" width="14.7109375" style="35" customWidth="1"/>
    <col min="5" max="5" width="9.7109375" style="35" customWidth="1"/>
    <col min="6" max="6" width="12.5703125" style="35" customWidth="1"/>
    <col min="7" max="7" width="18.42578125" style="35" customWidth="1"/>
    <col min="8" max="8" width="9.140625" style="35" customWidth="1"/>
    <col min="9" max="9" width="9.42578125" style="35" customWidth="1"/>
    <col min="10" max="10" width="17.5703125" style="35" customWidth="1"/>
    <col min="11" max="11" width="3.42578125" style="35" customWidth="1"/>
  </cols>
  <sheetData>
    <row r="1" spans="1:11" ht="17.25" x14ac:dyDescent="0.25">
      <c r="A1" s="149" t="s">
        <v>0</v>
      </c>
      <c r="B1" s="149"/>
      <c r="C1" s="149"/>
      <c r="D1" s="149"/>
      <c r="E1" s="149"/>
      <c r="F1" s="149"/>
      <c r="G1" s="149"/>
      <c r="H1" s="149"/>
      <c r="I1" s="149"/>
      <c r="J1" s="149"/>
      <c r="K1" s="1"/>
    </row>
    <row r="2" spans="1:11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5.75" thickTop="1" x14ac:dyDescent="0.25">
      <c r="A3" s="150" t="s">
        <v>1</v>
      </c>
      <c r="B3" s="151"/>
      <c r="C3" s="152"/>
      <c r="D3" s="152"/>
      <c r="E3" s="152"/>
      <c r="F3" s="3" t="s">
        <v>2</v>
      </c>
      <c r="G3" s="153" t="s">
        <v>3</v>
      </c>
      <c r="H3" s="154"/>
      <c r="I3" s="154"/>
      <c r="J3" s="155"/>
      <c r="K3" s="4"/>
    </row>
    <row r="4" spans="1:11" x14ac:dyDescent="0.25">
      <c r="A4" s="156" t="s">
        <v>4</v>
      </c>
      <c r="B4" s="158" t="s">
        <v>5</v>
      </c>
      <c r="C4" s="159"/>
      <c r="D4" s="160" t="s">
        <v>131</v>
      </c>
      <c r="E4" s="160"/>
      <c r="F4" s="160"/>
      <c r="G4" s="160"/>
      <c r="H4" s="160"/>
      <c r="I4" s="5" t="s">
        <v>7</v>
      </c>
      <c r="J4" s="93" t="s">
        <v>8</v>
      </c>
      <c r="K4" s="4"/>
    </row>
    <row r="5" spans="1:11" x14ac:dyDescent="0.25">
      <c r="A5" s="156"/>
      <c r="B5" s="158" t="s">
        <v>9</v>
      </c>
      <c r="C5" s="159"/>
      <c r="D5" s="160" t="s">
        <v>132</v>
      </c>
      <c r="E5" s="160"/>
      <c r="F5" s="160"/>
      <c r="G5" s="160"/>
      <c r="H5" s="160"/>
      <c r="I5" s="5" t="s">
        <v>7</v>
      </c>
      <c r="J5" s="6" t="s">
        <v>8</v>
      </c>
      <c r="K5" s="4"/>
    </row>
    <row r="6" spans="1:11" x14ac:dyDescent="0.25">
      <c r="A6" s="156"/>
      <c r="B6" s="158" t="s">
        <v>12</v>
      </c>
      <c r="C6" s="159"/>
      <c r="D6" s="136" t="s">
        <v>13</v>
      </c>
      <c r="E6" s="137"/>
      <c r="F6" s="137"/>
      <c r="G6" s="5" t="s">
        <v>14</v>
      </c>
      <c r="H6" s="136" t="s">
        <v>133</v>
      </c>
      <c r="I6" s="137"/>
      <c r="J6" s="138"/>
      <c r="K6" s="4"/>
    </row>
    <row r="7" spans="1:11" ht="15.75" thickBot="1" x14ac:dyDescent="0.3">
      <c r="A7" s="157"/>
      <c r="B7" s="139" t="s">
        <v>16</v>
      </c>
      <c r="C7" s="140"/>
      <c r="D7" s="141" t="s">
        <v>134</v>
      </c>
      <c r="E7" s="142"/>
      <c r="F7" s="142"/>
      <c r="G7" s="7" t="s">
        <v>18</v>
      </c>
      <c r="H7" s="90" t="s">
        <v>135</v>
      </c>
      <c r="I7" s="7" t="s">
        <v>20</v>
      </c>
      <c r="J7" s="9" t="s">
        <v>136</v>
      </c>
      <c r="K7" s="4"/>
    </row>
    <row r="8" spans="1:11" ht="15.75" thickTop="1" x14ac:dyDescent="0.25">
      <c r="A8" s="143" t="s">
        <v>22</v>
      </c>
      <c r="B8" s="10">
        <v>1</v>
      </c>
      <c r="C8" s="132" t="s">
        <v>23</v>
      </c>
      <c r="D8" s="132"/>
      <c r="E8" s="132"/>
      <c r="F8" s="132"/>
      <c r="G8" s="132"/>
      <c r="H8" s="132"/>
      <c r="I8" s="132"/>
      <c r="J8" s="11" t="s">
        <v>137</v>
      </c>
      <c r="K8" s="4"/>
    </row>
    <row r="9" spans="1:11" x14ac:dyDescent="0.25">
      <c r="A9" s="144"/>
      <c r="B9" s="12">
        <v>2</v>
      </c>
      <c r="C9" s="126" t="s">
        <v>25</v>
      </c>
      <c r="D9" s="126"/>
      <c r="E9" s="126"/>
      <c r="F9" s="126"/>
      <c r="G9" s="126"/>
      <c r="H9" s="126"/>
      <c r="I9" s="126"/>
      <c r="J9" s="13" t="s">
        <v>29</v>
      </c>
      <c r="K9" s="4"/>
    </row>
    <row r="10" spans="1:11" x14ac:dyDescent="0.25">
      <c r="A10" s="144"/>
      <c r="B10" s="14">
        <v>3</v>
      </c>
      <c r="C10" s="146" t="s">
        <v>27</v>
      </c>
      <c r="D10" s="116" t="s">
        <v>28</v>
      </c>
      <c r="E10" s="116"/>
      <c r="F10" s="116"/>
      <c r="G10" s="116"/>
      <c r="H10" s="116"/>
      <c r="I10" s="116"/>
      <c r="J10" s="13" t="s">
        <v>138</v>
      </c>
      <c r="K10" s="4"/>
    </row>
    <row r="11" spans="1:11" ht="15.75" thickBot="1" x14ac:dyDescent="0.3">
      <c r="A11" s="145"/>
      <c r="B11" s="15">
        <v>4</v>
      </c>
      <c r="C11" s="147"/>
      <c r="D11" s="148" t="s">
        <v>30</v>
      </c>
      <c r="E11" s="148"/>
      <c r="F11" s="148"/>
      <c r="G11" s="148"/>
      <c r="H11" s="148"/>
      <c r="I11" s="148"/>
      <c r="J11" s="16" t="s">
        <v>127</v>
      </c>
      <c r="K11" s="4"/>
    </row>
    <row r="12" spans="1:11" ht="15.75" thickTop="1" x14ac:dyDescent="0.25">
      <c r="A12" s="121" t="s">
        <v>32</v>
      </c>
      <c r="B12" s="17">
        <v>1</v>
      </c>
      <c r="C12" s="123" t="s">
        <v>33</v>
      </c>
      <c r="D12" s="124"/>
      <c r="E12" s="124"/>
      <c r="F12" s="124"/>
      <c r="G12" s="124"/>
      <c r="H12" s="124"/>
      <c r="I12" s="125"/>
      <c r="J12" s="18">
        <v>0</v>
      </c>
      <c r="K12" s="4"/>
    </row>
    <row r="13" spans="1:11" x14ac:dyDescent="0.25">
      <c r="A13" s="121"/>
      <c r="B13" s="19">
        <v>2</v>
      </c>
      <c r="C13" s="126" t="s">
        <v>34</v>
      </c>
      <c r="D13" s="126"/>
      <c r="E13" s="126"/>
      <c r="F13" s="126"/>
      <c r="G13" s="126"/>
      <c r="H13" s="126"/>
      <c r="I13" s="126"/>
      <c r="J13" s="20">
        <v>0</v>
      </c>
      <c r="K13" s="4"/>
    </row>
    <row r="14" spans="1:11" x14ac:dyDescent="0.25">
      <c r="A14" s="121"/>
      <c r="B14" s="19">
        <v>3</v>
      </c>
      <c r="C14" s="127" t="s">
        <v>35</v>
      </c>
      <c r="D14" s="128"/>
      <c r="E14" s="128"/>
      <c r="F14" s="128"/>
      <c r="G14" s="128"/>
      <c r="H14" s="128"/>
      <c r="I14" s="21" t="str">
        <f>IF(J13&lt;&gt;0,J14/J13,"")</f>
        <v/>
      </c>
      <c r="J14" s="20">
        <v>0</v>
      </c>
      <c r="K14" s="4"/>
    </row>
    <row r="15" spans="1:11" ht="15.75" thickBot="1" x14ac:dyDescent="0.3">
      <c r="A15" s="122"/>
      <c r="B15" s="22">
        <v>4</v>
      </c>
      <c r="C15" s="112" t="s">
        <v>36</v>
      </c>
      <c r="D15" s="112"/>
      <c r="E15" s="112"/>
      <c r="F15" s="112"/>
      <c r="G15" s="112"/>
      <c r="H15" s="112"/>
      <c r="I15" s="112"/>
      <c r="J15" s="23">
        <f>J12-J14</f>
        <v>0</v>
      </c>
      <c r="K15" s="4"/>
    </row>
    <row r="16" spans="1:11" ht="15.75" thickTop="1" x14ac:dyDescent="0.25">
      <c r="A16" s="129" t="s">
        <v>37</v>
      </c>
      <c r="B16" s="24">
        <v>1</v>
      </c>
      <c r="C16" s="132" t="s">
        <v>38</v>
      </c>
      <c r="D16" s="132"/>
      <c r="E16" s="132"/>
      <c r="F16" s="132"/>
      <c r="G16" s="132"/>
      <c r="H16" s="132"/>
      <c r="I16" s="132"/>
      <c r="J16" s="18">
        <v>555000</v>
      </c>
      <c r="K16" s="25"/>
    </row>
    <row r="17" spans="1:11" x14ac:dyDescent="0.25">
      <c r="A17" s="130"/>
      <c r="B17" s="26">
        <v>2</v>
      </c>
      <c r="C17" s="126" t="s">
        <v>39</v>
      </c>
      <c r="D17" s="126"/>
      <c r="E17" s="126"/>
      <c r="F17" s="126"/>
      <c r="G17" s="126"/>
      <c r="H17" s="126"/>
      <c r="I17" s="126"/>
      <c r="J17" s="20">
        <v>327916</v>
      </c>
      <c r="K17" s="25"/>
    </row>
    <row r="18" spans="1:11" x14ac:dyDescent="0.25">
      <c r="A18" s="130"/>
      <c r="B18" s="26">
        <v>3</v>
      </c>
      <c r="C18" s="111" t="s">
        <v>40</v>
      </c>
      <c r="D18" s="111"/>
      <c r="E18" s="111"/>
      <c r="F18" s="111"/>
      <c r="G18" s="111"/>
      <c r="H18" s="111"/>
      <c r="I18" s="111"/>
      <c r="J18" s="27">
        <v>1291891</v>
      </c>
      <c r="K18" s="25"/>
    </row>
    <row r="19" spans="1:11" x14ac:dyDescent="0.25">
      <c r="A19" s="130"/>
      <c r="B19" s="26">
        <v>4</v>
      </c>
      <c r="C19" s="133" t="s">
        <v>27</v>
      </c>
      <c r="D19" s="116" t="s">
        <v>41</v>
      </c>
      <c r="E19" s="116"/>
      <c r="F19" s="116"/>
      <c r="G19" s="116"/>
      <c r="H19" s="116"/>
      <c r="I19" s="116"/>
      <c r="J19" s="20">
        <v>555000</v>
      </c>
      <c r="K19" s="25"/>
    </row>
    <row r="20" spans="1:11" x14ac:dyDescent="0.25">
      <c r="A20" s="130"/>
      <c r="B20" s="26">
        <v>5</v>
      </c>
      <c r="C20" s="134"/>
      <c r="D20" s="116" t="s">
        <v>42</v>
      </c>
      <c r="E20" s="116"/>
      <c r="F20" s="116"/>
      <c r="G20" s="116"/>
      <c r="H20" s="116"/>
      <c r="I20" s="116"/>
      <c r="J20" s="20">
        <v>327916</v>
      </c>
      <c r="K20" s="25"/>
    </row>
    <row r="21" spans="1:11" x14ac:dyDescent="0.25">
      <c r="A21" s="130"/>
      <c r="B21" s="26">
        <v>6</v>
      </c>
      <c r="C21" s="134"/>
      <c r="D21" s="117" t="s">
        <v>43</v>
      </c>
      <c r="E21" s="118"/>
      <c r="F21" s="118"/>
      <c r="G21" s="118"/>
      <c r="H21" s="118"/>
      <c r="I21" s="28">
        <f>IF(J18&lt;&gt;0,J21/J18,"")</f>
        <v>0.68342917475235909</v>
      </c>
      <c r="J21" s="29">
        <f>J19+J20</f>
        <v>882916</v>
      </c>
      <c r="K21" s="25"/>
    </row>
    <row r="22" spans="1:11" x14ac:dyDescent="0.25">
      <c r="A22" s="130"/>
      <c r="B22" s="26">
        <v>7</v>
      </c>
      <c r="C22" s="134"/>
      <c r="D22" s="116" t="s">
        <v>44</v>
      </c>
      <c r="E22" s="116"/>
      <c r="F22" s="116"/>
      <c r="G22" s="116"/>
      <c r="H22" s="116"/>
      <c r="I22" s="116"/>
      <c r="J22" s="20">
        <v>40700</v>
      </c>
      <c r="K22" s="25"/>
    </row>
    <row r="23" spans="1:11" x14ac:dyDescent="0.25">
      <c r="A23" s="130"/>
      <c r="B23" s="26">
        <v>8</v>
      </c>
      <c r="C23" s="135"/>
      <c r="D23" s="119" t="s">
        <v>45</v>
      </c>
      <c r="E23" s="119"/>
      <c r="F23" s="119"/>
      <c r="G23" s="119"/>
      <c r="H23" s="119"/>
      <c r="I23" s="119"/>
      <c r="J23" s="30">
        <v>368275</v>
      </c>
      <c r="K23" s="25"/>
    </row>
    <row r="24" spans="1:11" ht="15.75" thickBot="1" x14ac:dyDescent="0.3">
      <c r="A24" s="131"/>
      <c r="B24" s="31">
        <v>9</v>
      </c>
      <c r="C24" s="120" t="s">
        <v>46</v>
      </c>
      <c r="D24" s="120"/>
      <c r="E24" s="120"/>
      <c r="F24" s="120"/>
      <c r="G24" s="120"/>
      <c r="H24" s="120"/>
      <c r="I24" s="120"/>
      <c r="J24" s="32">
        <f>J16-J19</f>
        <v>0</v>
      </c>
      <c r="K24" s="25"/>
    </row>
    <row r="25" spans="1:11" ht="15.75" thickTop="1" x14ac:dyDescent="0.25">
      <c r="A25" s="109" t="s">
        <v>47</v>
      </c>
      <c r="B25" s="33">
        <v>1</v>
      </c>
      <c r="C25" s="111" t="s">
        <v>48</v>
      </c>
      <c r="D25" s="111"/>
      <c r="E25" s="111"/>
      <c r="F25" s="111"/>
      <c r="G25" s="111"/>
      <c r="H25" s="111"/>
      <c r="I25" s="111"/>
      <c r="J25" s="27"/>
      <c r="K25" s="25"/>
    </row>
    <row r="26" spans="1:11" ht="15.75" thickBot="1" x14ac:dyDescent="0.3">
      <c r="A26" s="110"/>
      <c r="B26" s="34">
        <v>2</v>
      </c>
      <c r="C26" s="112" t="s">
        <v>49</v>
      </c>
      <c r="D26" s="112"/>
      <c r="E26" s="112"/>
      <c r="F26" s="112"/>
      <c r="G26" s="112"/>
      <c r="H26" s="112"/>
      <c r="I26" s="112"/>
      <c r="J26" s="23">
        <f>J15+J24-J25</f>
        <v>0</v>
      </c>
      <c r="K26" s="25"/>
    </row>
    <row r="27" spans="1:11" ht="15.75" thickTop="1" x14ac:dyDescent="0.25">
      <c r="A27" s="113" t="s">
        <v>50</v>
      </c>
      <c r="B27" s="113"/>
      <c r="C27" s="113"/>
      <c r="D27" s="113"/>
      <c r="E27" s="113"/>
      <c r="F27" s="113"/>
      <c r="G27" s="113"/>
      <c r="H27" s="113"/>
      <c r="I27" s="113"/>
      <c r="J27" s="113"/>
      <c r="K27" s="25"/>
    </row>
    <row r="28" spans="1:11" x14ac:dyDescent="0.25">
      <c r="A28" s="114" t="s">
        <v>51</v>
      </c>
      <c r="B28" s="113"/>
      <c r="C28" s="113"/>
      <c r="D28" s="113"/>
      <c r="E28" s="113"/>
      <c r="F28" s="113"/>
      <c r="G28" s="113"/>
      <c r="H28" s="113"/>
      <c r="I28" s="113"/>
      <c r="J28" s="113"/>
      <c r="K28" s="25"/>
    </row>
    <row r="29" spans="1:11" x14ac:dyDescent="0.25">
      <c r="C29" s="36"/>
      <c r="D29" s="37"/>
      <c r="E29" s="37"/>
      <c r="F29" s="37"/>
      <c r="G29" s="37"/>
      <c r="H29" s="37"/>
      <c r="I29" s="37"/>
      <c r="J29" s="38"/>
    </row>
    <row r="30" spans="1:11" x14ac:dyDescent="0.25">
      <c r="A30" s="115" t="s">
        <v>52</v>
      </c>
      <c r="B30" s="115"/>
      <c r="C30" s="115"/>
      <c r="D30" s="115"/>
      <c r="E30" s="115"/>
      <c r="F30" s="115"/>
      <c r="G30" s="115"/>
      <c r="H30" s="115"/>
      <c r="I30" s="115"/>
      <c r="J30" s="115"/>
      <c r="K30" s="39"/>
    </row>
    <row r="31" spans="1:11" x14ac:dyDescent="0.25">
      <c r="A31" s="40" t="s">
        <v>53</v>
      </c>
      <c r="B31" s="102" t="s">
        <v>54</v>
      </c>
      <c r="C31" s="102"/>
      <c r="D31" s="41"/>
      <c r="E31" s="103" t="s">
        <v>55</v>
      </c>
      <c r="F31" s="103"/>
      <c r="G31" s="108"/>
      <c r="H31" s="108"/>
      <c r="I31" s="107"/>
      <c r="J31" s="107"/>
      <c r="K31" s="42"/>
    </row>
    <row r="32" spans="1:11" x14ac:dyDescent="0.25">
      <c r="A32" s="40" t="s">
        <v>56</v>
      </c>
      <c r="B32" s="102" t="s">
        <v>54</v>
      </c>
      <c r="C32" s="102"/>
      <c r="D32" s="41"/>
      <c r="E32" s="103" t="s">
        <v>55</v>
      </c>
      <c r="F32" s="103"/>
      <c r="G32" s="104"/>
      <c r="H32" s="104"/>
      <c r="I32" s="105"/>
      <c r="J32" s="105"/>
      <c r="K32" s="42"/>
    </row>
    <row r="33" spans="1:10" x14ac:dyDescent="0.25">
      <c r="A33" s="40" t="s">
        <v>57</v>
      </c>
      <c r="B33" s="102" t="s">
        <v>54</v>
      </c>
      <c r="C33" s="102"/>
      <c r="D33" s="41"/>
      <c r="E33" s="103" t="s">
        <v>55</v>
      </c>
      <c r="F33" s="103"/>
      <c r="G33" s="104"/>
      <c r="H33" s="104"/>
      <c r="I33" s="105"/>
      <c r="J33" s="105"/>
    </row>
    <row r="34" spans="1:10" x14ac:dyDescent="0.25">
      <c r="A34" s="40" t="s">
        <v>58</v>
      </c>
      <c r="B34" s="102" t="s">
        <v>54</v>
      </c>
      <c r="C34" s="102"/>
      <c r="D34" s="41"/>
      <c r="E34" s="103" t="s">
        <v>55</v>
      </c>
      <c r="F34" s="103"/>
      <c r="G34" s="106"/>
      <c r="H34" s="106"/>
      <c r="I34" s="107"/>
      <c r="J34" s="107"/>
    </row>
    <row r="35" spans="1:10" x14ac:dyDescent="0.25">
      <c r="A35" s="96" t="s">
        <v>59</v>
      </c>
      <c r="B35" s="96"/>
      <c r="C35" s="96"/>
      <c r="D35" s="97"/>
      <c r="E35" s="98" t="s">
        <v>60</v>
      </c>
      <c r="F35" s="99"/>
      <c r="G35" s="99"/>
      <c r="H35" s="100"/>
      <c r="I35" s="100"/>
      <c r="J35" s="100"/>
    </row>
    <row r="36" spans="1:10" x14ac:dyDescent="0.25">
      <c r="A36" s="96" t="s">
        <v>61</v>
      </c>
      <c r="B36" s="96"/>
      <c r="C36" s="96"/>
      <c r="D36" s="97"/>
      <c r="E36" s="98" t="s">
        <v>62</v>
      </c>
      <c r="F36" s="99"/>
      <c r="G36" s="99"/>
      <c r="H36" s="100"/>
      <c r="I36" s="100"/>
      <c r="J36" s="100"/>
    </row>
    <row r="37" spans="1:10" x14ac:dyDescent="0.25">
      <c r="A37" s="96" t="s">
        <v>63</v>
      </c>
      <c r="B37" s="96"/>
      <c r="C37" s="96"/>
      <c r="D37" s="97"/>
      <c r="E37" s="98" t="s">
        <v>130</v>
      </c>
      <c r="F37" s="99"/>
      <c r="G37" s="99"/>
      <c r="H37" s="101"/>
      <c r="I37" s="101"/>
      <c r="J37" s="101"/>
    </row>
    <row r="38" spans="1:10" x14ac:dyDescent="0.25">
      <c r="A38" s="43"/>
      <c r="B38" s="43"/>
      <c r="C38" s="43"/>
      <c r="D38" s="44"/>
      <c r="E38" s="45"/>
      <c r="F38" s="46"/>
      <c r="G38" s="46"/>
      <c r="H38" s="94" t="s">
        <v>65</v>
      </c>
      <c r="I38" s="94"/>
      <c r="J38" s="94"/>
    </row>
    <row r="39" spans="1:10" x14ac:dyDescent="0.25">
      <c r="A39" s="43"/>
      <c r="B39" s="43"/>
      <c r="C39" s="43"/>
      <c r="D39" s="44"/>
      <c r="E39" s="45"/>
      <c r="F39" s="46"/>
      <c r="G39" s="46"/>
      <c r="H39" s="47"/>
      <c r="I39" s="47"/>
      <c r="J39" s="47"/>
    </row>
    <row r="40" spans="1:10" x14ac:dyDescent="0.25">
      <c r="A40" s="95" t="s">
        <v>66</v>
      </c>
      <c r="B40" s="95"/>
      <c r="C40" s="95"/>
      <c r="D40" s="95"/>
      <c r="E40" s="95"/>
      <c r="F40" s="95"/>
      <c r="G40" s="95"/>
    </row>
  </sheetData>
  <mergeCells count="66">
    <mergeCell ref="A1:J1"/>
    <mergeCell ref="A3:E3"/>
    <mergeCell ref="G3:J3"/>
    <mergeCell ref="A4:A7"/>
    <mergeCell ref="B4:C4"/>
    <mergeCell ref="D4:H4"/>
    <mergeCell ref="B5:C5"/>
    <mergeCell ref="D5:H5"/>
    <mergeCell ref="B6:C6"/>
    <mergeCell ref="D6:F6"/>
    <mergeCell ref="H6:J6"/>
    <mergeCell ref="B7:C7"/>
    <mergeCell ref="D7:F7"/>
    <mergeCell ref="A8:A11"/>
    <mergeCell ref="C8:I8"/>
    <mergeCell ref="C9:I9"/>
    <mergeCell ref="C10:C11"/>
    <mergeCell ref="D10:I10"/>
    <mergeCell ref="D11:I11"/>
    <mergeCell ref="A12:A15"/>
    <mergeCell ref="C12:I12"/>
    <mergeCell ref="C13:I13"/>
    <mergeCell ref="C14:H14"/>
    <mergeCell ref="C15:I15"/>
    <mergeCell ref="A30:J30"/>
    <mergeCell ref="D19:I19"/>
    <mergeCell ref="D20:I20"/>
    <mergeCell ref="D21:H21"/>
    <mergeCell ref="D22:I22"/>
    <mergeCell ref="D23:I23"/>
    <mergeCell ref="C24:I24"/>
    <mergeCell ref="A16:A24"/>
    <mergeCell ref="C16:I16"/>
    <mergeCell ref="C17:I17"/>
    <mergeCell ref="C18:I18"/>
    <mergeCell ref="C19:C23"/>
    <mergeCell ref="A25:A26"/>
    <mergeCell ref="C25:I25"/>
    <mergeCell ref="C26:I26"/>
    <mergeCell ref="A27:J27"/>
    <mergeCell ref="A28:J28"/>
    <mergeCell ref="B31:C31"/>
    <mergeCell ref="E31:F31"/>
    <mergeCell ref="G31:H31"/>
    <mergeCell ref="I31:J31"/>
    <mergeCell ref="B32:C32"/>
    <mergeCell ref="E32:F32"/>
    <mergeCell ref="G32:H32"/>
    <mergeCell ref="I32:J32"/>
    <mergeCell ref="B33:C33"/>
    <mergeCell ref="E33:F33"/>
    <mergeCell ref="G33:H33"/>
    <mergeCell ref="I33:J33"/>
    <mergeCell ref="B34:C34"/>
    <mergeCell ref="E34:F34"/>
    <mergeCell ref="G34:H34"/>
    <mergeCell ref="I34:J34"/>
    <mergeCell ref="H38:J38"/>
    <mergeCell ref="A40:G40"/>
    <mergeCell ref="A35:D35"/>
    <mergeCell ref="E35:G35"/>
    <mergeCell ref="H35:J37"/>
    <mergeCell ref="A36:D36"/>
    <mergeCell ref="E36:G36"/>
    <mergeCell ref="A37:D37"/>
    <mergeCell ref="E37:G3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workbookViewId="0">
      <selection activeCell="M29" sqref="M29"/>
    </sheetView>
  </sheetViews>
  <sheetFormatPr defaultRowHeight="15" x14ac:dyDescent="0.25"/>
  <cols>
    <col min="1" max="1" width="3.7109375" style="35" customWidth="1"/>
    <col min="2" max="2" width="3.28515625" style="35" customWidth="1"/>
    <col min="3" max="3" width="19.140625" style="35" customWidth="1"/>
    <col min="4" max="4" width="14.7109375" style="35" customWidth="1"/>
    <col min="5" max="5" width="9.7109375" style="35" customWidth="1"/>
    <col min="6" max="6" width="12.5703125" style="35" customWidth="1"/>
    <col min="7" max="7" width="18.42578125" style="35" customWidth="1"/>
    <col min="8" max="8" width="9.140625" style="35" customWidth="1"/>
    <col min="9" max="9" width="9.42578125" style="35" customWidth="1"/>
    <col min="10" max="10" width="17.5703125" style="35" customWidth="1"/>
    <col min="11" max="11" width="3.42578125" style="35" customWidth="1"/>
  </cols>
  <sheetData>
    <row r="1" spans="1:11" ht="17.25" x14ac:dyDescent="0.25">
      <c r="A1" s="149" t="s">
        <v>0</v>
      </c>
      <c r="B1" s="149"/>
      <c r="C1" s="149"/>
      <c r="D1" s="149"/>
      <c r="E1" s="149"/>
      <c r="F1" s="149"/>
      <c r="G1" s="149"/>
      <c r="H1" s="149"/>
      <c r="I1" s="149"/>
      <c r="J1" s="149"/>
      <c r="K1" s="1"/>
    </row>
    <row r="2" spans="1:11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5.75" thickTop="1" x14ac:dyDescent="0.25">
      <c r="A3" s="150" t="s">
        <v>1</v>
      </c>
      <c r="B3" s="151"/>
      <c r="C3" s="152"/>
      <c r="D3" s="152"/>
      <c r="E3" s="152"/>
      <c r="F3" s="3" t="s">
        <v>2</v>
      </c>
      <c r="G3" s="153" t="s">
        <v>3</v>
      </c>
      <c r="H3" s="154"/>
      <c r="I3" s="154"/>
      <c r="J3" s="155"/>
      <c r="K3" s="4"/>
    </row>
    <row r="4" spans="1:11" x14ac:dyDescent="0.25">
      <c r="A4" s="156" t="s">
        <v>4</v>
      </c>
      <c r="B4" s="158" t="s">
        <v>5</v>
      </c>
      <c r="C4" s="159"/>
      <c r="D4" s="160" t="s">
        <v>139</v>
      </c>
      <c r="E4" s="160"/>
      <c r="F4" s="160"/>
      <c r="G4" s="160"/>
      <c r="H4" s="160"/>
      <c r="I4" s="5" t="s">
        <v>7</v>
      </c>
      <c r="J4" s="6" t="s">
        <v>140</v>
      </c>
      <c r="K4" s="4"/>
    </row>
    <row r="5" spans="1:11" ht="30.75" customHeight="1" x14ac:dyDescent="0.25">
      <c r="A5" s="156"/>
      <c r="B5" s="158" t="s">
        <v>9</v>
      </c>
      <c r="C5" s="159"/>
      <c r="D5" s="160" t="s">
        <v>141</v>
      </c>
      <c r="E5" s="160"/>
      <c r="F5" s="160"/>
      <c r="G5" s="160"/>
      <c r="H5" s="160"/>
      <c r="I5" s="5" t="s">
        <v>7</v>
      </c>
      <c r="J5" s="6" t="s">
        <v>142</v>
      </c>
      <c r="K5" s="4"/>
    </row>
    <row r="6" spans="1:11" x14ac:dyDescent="0.25">
      <c r="A6" s="156"/>
      <c r="B6" s="158" t="s">
        <v>12</v>
      </c>
      <c r="C6" s="159"/>
      <c r="D6" s="136" t="s">
        <v>143</v>
      </c>
      <c r="E6" s="137"/>
      <c r="F6" s="137"/>
      <c r="G6" s="5" t="s">
        <v>14</v>
      </c>
      <c r="H6" s="136" t="s">
        <v>144</v>
      </c>
      <c r="I6" s="137"/>
      <c r="J6" s="138"/>
      <c r="K6" s="4"/>
    </row>
    <row r="7" spans="1:11" ht="15.75" thickBot="1" x14ac:dyDescent="0.3">
      <c r="A7" s="157"/>
      <c r="B7" s="139" t="s">
        <v>16</v>
      </c>
      <c r="C7" s="140"/>
      <c r="D7" s="141" t="s">
        <v>145</v>
      </c>
      <c r="E7" s="142"/>
      <c r="F7" s="142"/>
      <c r="G7" s="7" t="s">
        <v>18</v>
      </c>
      <c r="H7" s="90" t="s">
        <v>146</v>
      </c>
      <c r="I7" s="7" t="s">
        <v>20</v>
      </c>
      <c r="J7" s="9" t="s">
        <v>147</v>
      </c>
      <c r="K7" s="4"/>
    </row>
    <row r="8" spans="1:11" ht="15.75" thickTop="1" x14ac:dyDescent="0.25">
      <c r="A8" s="143" t="s">
        <v>22</v>
      </c>
      <c r="B8" s="10">
        <v>1</v>
      </c>
      <c r="C8" s="132" t="s">
        <v>23</v>
      </c>
      <c r="D8" s="132"/>
      <c r="E8" s="132"/>
      <c r="F8" s="132"/>
      <c r="G8" s="132"/>
      <c r="H8" s="132"/>
      <c r="I8" s="132"/>
      <c r="J8" s="11" t="s">
        <v>101</v>
      </c>
      <c r="K8" s="4"/>
    </row>
    <row r="9" spans="1:11" x14ac:dyDescent="0.25">
      <c r="A9" s="144"/>
      <c r="B9" s="12">
        <v>2</v>
      </c>
      <c r="C9" s="126" t="s">
        <v>25</v>
      </c>
      <c r="D9" s="126"/>
      <c r="E9" s="126"/>
      <c r="F9" s="126"/>
      <c r="G9" s="126"/>
      <c r="H9" s="126"/>
      <c r="I9" s="126"/>
      <c r="J9" s="13" t="s">
        <v>114</v>
      </c>
      <c r="K9" s="4"/>
    </row>
    <row r="10" spans="1:11" x14ac:dyDescent="0.25">
      <c r="A10" s="144"/>
      <c r="B10" s="14">
        <v>3</v>
      </c>
      <c r="C10" s="146" t="s">
        <v>27</v>
      </c>
      <c r="D10" s="116" t="s">
        <v>28</v>
      </c>
      <c r="E10" s="116"/>
      <c r="F10" s="116"/>
      <c r="G10" s="116"/>
      <c r="H10" s="116"/>
      <c r="I10" s="116"/>
      <c r="J10" s="13" t="s">
        <v>78</v>
      </c>
      <c r="K10" s="4"/>
    </row>
    <row r="11" spans="1:11" ht="15.75" thickBot="1" x14ac:dyDescent="0.3">
      <c r="A11" s="145"/>
      <c r="B11" s="15">
        <v>4</v>
      </c>
      <c r="C11" s="147"/>
      <c r="D11" s="148" t="s">
        <v>30</v>
      </c>
      <c r="E11" s="148"/>
      <c r="F11" s="148"/>
      <c r="G11" s="148"/>
      <c r="H11" s="148"/>
      <c r="I11" s="148"/>
      <c r="J11" s="16" t="s">
        <v>127</v>
      </c>
      <c r="K11" s="4"/>
    </row>
    <row r="12" spans="1:11" ht="15.75" thickTop="1" x14ac:dyDescent="0.25">
      <c r="A12" s="121" t="s">
        <v>32</v>
      </c>
      <c r="B12" s="17">
        <v>1</v>
      </c>
      <c r="C12" s="123" t="s">
        <v>33</v>
      </c>
      <c r="D12" s="124"/>
      <c r="E12" s="124"/>
      <c r="F12" s="124"/>
      <c r="G12" s="124"/>
      <c r="H12" s="124"/>
      <c r="I12" s="125"/>
      <c r="J12" s="18">
        <v>0</v>
      </c>
      <c r="K12" s="4"/>
    </row>
    <row r="13" spans="1:11" x14ac:dyDescent="0.25">
      <c r="A13" s="121"/>
      <c r="B13" s="19">
        <v>2</v>
      </c>
      <c r="C13" s="126" t="s">
        <v>34</v>
      </c>
      <c r="D13" s="126"/>
      <c r="E13" s="126"/>
      <c r="F13" s="126"/>
      <c r="G13" s="126"/>
      <c r="H13" s="126"/>
      <c r="I13" s="126"/>
      <c r="J13" s="20">
        <v>0</v>
      </c>
      <c r="K13" s="4"/>
    </row>
    <row r="14" spans="1:11" x14ac:dyDescent="0.25">
      <c r="A14" s="121"/>
      <c r="B14" s="19">
        <v>3</v>
      </c>
      <c r="C14" s="127" t="s">
        <v>35</v>
      </c>
      <c r="D14" s="128"/>
      <c r="E14" s="128"/>
      <c r="F14" s="128"/>
      <c r="G14" s="128"/>
      <c r="H14" s="128"/>
      <c r="I14" s="21" t="str">
        <f>IF(J13&lt;&gt;0,J14/J13,"")</f>
        <v/>
      </c>
      <c r="J14" s="20">
        <v>0</v>
      </c>
      <c r="K14" s="4"/>
    </row>
    <row r="15" spans="1:11" ht="15.75" thickBot="1" x14ac:dyDescent="0.3">
      <c r="A15" s="122"/>
      <c r="B15" s="22">
        <v>4</v>
      </c>
      <c r="C15" s="112" t="s">
        <v>36</v>
      </c>
      <c r="D15" s="112"/>
      <c r="E15" s="112"/>
      <c r="F15" s="112"/>
      <c r="G15" s="112"/>
      <c r="H15" s="112"/>
      <c r="I15" s="112"/>
      <c r="J15" s="23">
        <f>J12-J14</f>
        <v>0</v>
      </c>
      <c r="K15" s="4"/>
    </row>
    <row r="16" spans="1:11" ht="15.75" thickTop="1" x14ac:dyDescent="0.25">
      <c r="A16" s="129" t="s">
        <v>37</v>
      </c>
      <c r="B16" s="24">
        <v>1</v>
      </c>
      <c r="C16" s="132" t="s">
        <v>38</v>
      </c>
      <c r="D16" s="132"/>
      <c r="E16" s="132"/>
      <c r="F16" s="132"/>
      <c r="G16" s="132"/>
      <c r="H16" s="132"/>
      <c r="I16" s="132"/>
      <c r="J16" s="18">
        <v>610500</v>
      </c>
      <c r="K16" s="25"/>
    </row>
    <row r="17" spans="1:11" x14ac:dyDescent="0.25">
      <c r="A17" s="130"/>
      <c r="B17" s="26">
        <v>2</v>
      </c>
      <c r="C17" s="126" t="s">
        <v>39</v>
      </c>
      <c r="D17" s="126"/>
      <c r="E17" s="126"/>
      <c r="F17" s="126"/>
      <c r="G17" s="126"/>
      <c r="H17" s="126"/>
      <c r="I17" s="126"/>
      <c r="J17" s="20">
        <v>463220</v>
      </c>
      <c r="K17" s="25"/>
    </row>
    <row r="18" spans="1:11" x14ac:dyDescent="0.25">
      <c r="A18" s="130"/>
      <c r="B18" s="26">
        <v>3</v>
      </c>
      <c r="C18" s="111" t="s">
        <v>40</v>
      </c>
      <c r="D18" s="111"/>
      <c r="E18" s="111"/>
      <c r="F18" s="111"/>
      <c r="G18" s="111"/>
      <c r="H18" s="111"/>
      <c r="I18" s="111"/>
      <c r="J18" s="27">
        <v>2000394</v>
      </c>
      <c r="K18" s="25"/>
    </row>
    <row r="19" spans="1:11" x14ac:dyDescent="0.25">
      <c r="A19" s="130"/>
      <c r="B19" s="26">
        <v>4</v>
      </c>
      <c r="C19" s="133" t="s">
        <v>27</v>
      </c>
      <c r="D19" s="116" t="s">
        <v>41</v>
      </c>
      <c r="E19" s="116"/>
      <c r="F19" s="116"/>
      <c r="G19" s="116"/>
      <c r="H19" s="116"/>
      <c r="I19" s="116"/>
      <c r="J19" s="20">
        <v>610500</v>
      </c>
      <c r="K19" s="25"/>
    </row>
    <row r="20" spans="1:11" x14ac:dyDescent="0.25">
      <c r="A20" s="130"/>
      <c r="B20" s="26">
        <v>5</v>
      </c>
      <c r="C20" s="134"/>
      <c r="D20" s="116" t="s">
        <v>42</v>
      </c>
      <c r="E20" s="116"/>
      <c r="F20" s="116"/>
      <c r="G20" s="116"/>
      <c r="H20" s="116"/>
      <c r="I20" s="116"/>
      <c r="J20" s="20">
        <v>463220</v>
      </c>
      <c r="K20" s="25"/>
    </row>
    <row r="21" spans="1:11" x14ac:dyDescent="0.25">
      <c r="A21" s="130"/>
      <c r="B21" s="26">
        <v>6</v>
      </c>
      <c r="C21" s="134"/>
      <c r="D21" s="117" t="s">
        <v>43</v>
      </c>
      <c r="E21" s="118"/>
      <c r="F21" s="118"/>
      <c r="G21" s="118"/>
      <c r="H21" s="118"/>
      <c r="I21" s="28">
        <f>IF(J18&lt;&gt;0,J21/J18,"")</f>
        <v>0.53675425941089605</v>
      </c>
      <c r="J21" s="29">
        <f>J19+J20</f>
        <v>1073720</v>
      </c>
      <c r="K21" s="25"/>
    </row>
    <row r="22" spans="1:11" x14ac:dyDescent="0.25">
      <c r="A22" s="130"/>
      <c r="B22" s="26">
        <v>7</v>
      </c>
      <c r="C22" s="134"/>
      <c r="D22" s="116" t="s">
        <v>44</v>
      </c>
      <c r="E22" s="116"/>
      <c r="F22" s="116"/>
      <c r="G22" s="116"/>
      <c r="H22" s="116"/>
      <c r="I22" s="116"/>
      <c r="J22" s="20">
        <v>0</v>
      </c>
      <c r="K22" s="25"/>
    </row>
    <row r="23" spans="1:11" x14ac:dyDescent="0.25">
      <c r="A23" s="130"/>
      <c r="B23" s="26">
        <v>8</v>
      </c>
      <c r="C23" s="135"/>
      <c r="D23" s="119" t="s">
        <v>45</v>
      </c>
      <c r="E23" s="119"/>
      <c r="F23" s="119"/>
      <c r="G23" s="119"/>
      <c r="H23" s="119"/>
      <c r="I23" s="119"/>
      <c r="J23" s="30">
        <v>926674</v>
      </c>
      <c r="K23" s="25"/>
    </row>
    <row r="24" spans="1:11" ht="15.75" thickBot="1" x14ac:dyDescent="0.3">
      <c r="A24" s="131"/>
      <c r="B24" s="31">
        <v>9</v>
      </c>
      <c r="C24" s="120" t="s">
        <v>46</v>
      </c>
      <c r="D24" s="120"/>
      <c r="E24" s="120"/>
      <c r="F24" s="120"/>
      <c r="G24" s="120"/>
      <c r="H24" s="120"/>
      <c r="I24" s="120"/>
      <c r="J24" s="32">
        <f>J16-J19</f>
        <v>0</v>
      </c>
      <c r="K24" s="25"/>
    </row>
    <row r="25" spans="1:11" ht="15.75" thickTop="1" x14ac:dyDescent="0.25">
      <c r="A25" s="109" t="s">
        <v>47</v>
      </c>
      <c r="B25" s="33">
        <v>1</v>
      </c>
      <c r="C25" s="111" t="s">
        <v>48</v>
      </c>
      <c r="D25" s="111"/>
      <c r="E25" s="111"/>
      <c r="F25" s="111"/>
      <c r="G25" s="111"/>
      <c r="H25" s="111"/>
      <c r="I25" s="111"/>
      <c r="J25" s="27"/>
      <c r="K25" s="25"/>
    </row>
    <row r="26" spans="1:11" ht="15.75" thickBot="1" x14ac:dyDescent="0.3">
      <c r="A26" s="110"/>
      <c r="B26" s="34">
        <v>2</v>
      </c>
      <c r="C26" s="112" t="s">
        <v>49</v>
      </c>
      <c r="D26" s="112"/>
      <c r="E26" s="112"/>
      <c r="F26" s="112"/>
      <c r="G26" s="112"/>
      <c r="H26" s="112"/>
      <c r="I26" s="112"/>
      <c r="J26" s="23">
        <f>J15+J24-J25</f>
        <v>0</v>
      </c>
      <c r="K26" s="25"/>
    </row>
    <row r="27" spans="1:11" ht="15.75" thickTop="1" x14ac:dyDescent="0.25">
      <c r="A27" s="113" t="s">
        <v>50</v>
      </c>
      <c r="B27" s="113"/>
      <c r="C27" s="113"/>
      <c r="D27" s="113"/>
      <c r="E27" s="113"/>
      <c r="F27" s="113"/>
      <c r="G27" s="113"/>
      <c r="H27" s="113"/>
      <c r="I27" s="113"/>
      <c r="J27" s="113"/>
      <c r="K27" s="25"/>
    </row>
    <row r="28" spans="1:11" x14ac:dyDescent="0.25">
      <c r="A28" s="114" t="s">
        <v>51</v>
      </c>
      <c r="B28" s="113"/>
      <c r="C28" s="113"/>
      <c r="D28" s="113"/>
      <c r="E28" s="113"/>
      <c r="F28" s="113"/>
      <c r="G28" s="113"/>
      <c r="H28" s="113"/>
      <c r="I28" s="113"/>
      <c r="J28" s="113"/>
      <c r="K28" s="25"/>
    </row>
    <row r="29" spans="1:11" x14ac:dyDescent="0.25">
      <c r="C29" s="36"/>
      <c r="D29" s="37"/>
      <c r="E29" s="37"/>
      <c r="F29" s="37"/>
      <c r="G29" s="37"/>
      <c r="H29" s="37"/>
      <c r="I29" s="37"/>
      <c r="J29" s="38"/>
    </row>
    <row r="30" spans="1:11" x14ac:dyDescent="0.25">
      <c r="A30" s="115" t="s">
        <v>52</v>
      </c>
      <c r="B30" s="115"/>
      <c r="C30" s="115"/>
      <c r="D30" s="115"/>
      <c r="E30" s="115"/>
      <c r="F30" s="115"/>
      <c r="G30" s="115"/>
      <c r="H30" s="115"/>
      <c r="I30" s="115"/>
      <c r="J30" s="115"/>
      <c r="K30" s="39"/>
    </row>
    <row r="31" spans="1:11" x14ac:dyDescent="0.25">
      <c r="A31" s="40" t="s">
        <v>53</v>
      </c>
      <c r="B31" s="102" t="s">
        <v>54</v>
      </c>
      <c r="C31" s="102"/>
      <c r="D31" s="41"/>
      <c r="E31" s="103" t="s">
        <v>55</v>
      </c>
      <c r="F31" s="103"/>
      <c r="G31" s="108"/>
      <c r="H31" s="108"/>
      <c r="I31" s="107"/>
      <c r="J31" s="107"/>
      <c r="K31" s="42"/>
    </row>
    <row r="32" spans="1:11" x14ac:dyDescent="0.25">
      <c r="A32" s="40" t="s">
        <v>56</v>
      </c>
      <c r="B32" s="102" t="s">
        <v>54</v>
      </c>
      <c r="C32" s="102"/>
      <c r="D32" s="41"/>
      <c r="E32" s="103" t="s">
        <v>55</v>
      </c>
      <c r="F32" s="103"/>
      <c r="G32" s="104"/>
      <c r="H32" s="104"/>
      <c r="I32" s="105"/>
      <c r="J32" s="105"/>
      <c r="K32" s="42"/>
    </row>
    <row r="33" spans="1:10" x14ac:dyDescent="0.25">
      <c r="A33" s="40" t="s">
        <v>57</v>
      </c>
      <c r="B33" s="102" t="s">
        <v>54</v>
      </c>
      <c r="C33" s="102"/>
      <c r="D33" s="41"/>
      <c r="E33" s="103" t="s">
        <v>55</v>
      </c>
      <c r="F33" s="103"/>
      <c r="G33" s="104"/>
      <c r="H33" s="104"/>
      <c r="I33" s="105"/>
      <c r="J33" s="105"/>
    </row>
    <row r="34" spans="1:10" x14ac:dyDescent="0.25">
      <c r="A34" s="40" t="s">
        <v>58</v>
      </c>
      <c r="B34" s="102" t="s">
        <v>54</v>
      </c>
      <c r="C34" s="102"/>
      <c r="D34" s="41"/>
      <c r="E34" s="103" t="s">
        <v>55</v>
      </c>
      <c r="F34" s="103"/>
      <c r="G34" s="106"/>
      <c r="H34" s="106"/>
      <c r="I34" s="107"/>
      <c r="J34" s="107"/>
    </row>
    <row r="35" spans="1:10" x14ac:dyDescent="0.25">
      <c r="A35" s="96" t="s">
        <v>59</v>
      </c>
      <c r="B35" s="96"/>
      <c r="C35" s="96"/>
      <c r="D35" s="97"/>
      <c r="E35" s="98" t="s">
        <v>60</v>
      </c>
      <c r="F35" s="99"/>
      <c r="G35" s="99"/>
      <c r="H35" s="100"/>
      <c r="I35" s="100"/>
      <c r="J35" s="100"/>
    </row>
    <row r="36" spans="1:10" x14ac:dyDescent="0.25">
      <c r="A36" s="96" t="s">
        <v>61</v>
      </c>
      <c r="B36" s="96"/>
      <c r="C36" s="96"/>
      <c r="D36" s="97"/>
      <c r="E36" s="98" t="s">
        <v>62</v>
      </c>
      <c r="F36" s="99"/>
      <c r="G36" s="99"/>
      <c r="H36" s="100"/>
      <c r="I36" s="100"/>
      <c r="J36" s="100"/>
    </row>
    <row r="37" spans="1:10" x14ac:dyDescent="0.25">
      <c r="A37" s="96" t="s">
        <v>63</v>
      </c>
      <c r="B37" s="96"/>
      <c r="C37" s="96"/>
      <c r="D37" s="97"/>
      <c r="E37" s="98" t="s">
        <v>130</v>
      </c>
      <c r="F37" s="99"/>
      <c r="G37" s="99"/>
      <c r="H37" s="101"/>
      <c r="I37" s="101"/>
      <c r="J37" s="101"/>
    </row>
    <row r="38" spans="1:10" x14ac:dyDescent="0.25">
      <c r="A38" s="43"/>
      <c r="B38" s="43"/>
      <c r="C38" s="43"/>
      <c r="D38" s="44"/>
      <c r="E38" s="45"/>
      <c r="F38" s="46"/>
      <c r="G38" s="46"/>
      <c r="H38" s="94" t="s">
        <v>65</v>
      </c>
      <c r="I38" s="94"/>
      <c r="J38" s="94"/>
    </row>
    <row r="39" spans="1:10" x14ac:dyDescent="0.25">
      <c r="A39" s="43"/>
      <c r="B39" s="43"/>
      <c r="C39" s="43"/>
      <c r="D39" s="44"/>
      <c r="E39" s="45"/>
      <c r="F39" s="46"/>
      <c r="G39" s="46"/>
      <c r="H39" s="47"/>
      <c r="I39" s="47"/>
      <c r="J39" s="47"/>
    </row>
    <row r="40" spans="1:10" x14ac:dyDescent="0.25">
      <c r="A40" s="95" t="s">
        <v>66</v>
      </c>
      <c r="B40" s="95"/>
      <c r="C40" s="95"/>
      <c r="D40" s="95"/>
      <c r="E40" s="95"/>
      <c r="F40" s="95"/>
      <c r="G40" s="95"/>
    </row>
  </sheetData>
  <mergeCells count="66">
    <mergeCell ref="A1:J1"/>
    <mergeCell ref="A3:E3"/>
    <mergeCell ref="G3:J3"/>
    <mergeCell ref="A4:A7"/>
    <mergeCell ref="B4:C4"/>
    <mergeCell ref="D4:H4"/>
    <mergeCell ref="B5:C5"/>
    <mergeCell ref="D5:H5"/>
    <mergeCell ref="B6:C6"/>
    <mergeCell ref="D6:F6"/>
    <mergeCell ref="H6:J6"/>
    <mergeCell ref="B7:C7"/>
    <mergeCell ref="D7:F7"/>
    <mergeCell ref="A8:A11"/>
    <mergeCell ref="C8:I8"/>
    <mergeCell ref="C9:I9"/>
    <mergeCell ref="C10:C11"/>
    <mergeCell ref="D10:I10"/>
    <mergeCell ref="D11:I11"/>
    <mergeCell ref="A12:A15"/>
    <mergeCell ref="C12:I12"/>
    <mergeCell ref="C13:I13"/>
    <mergeCell ref="C14:H14"/>
    <mergeCell ref="C15:I15"/>
    <mergeCell ref="A30:J30"/>
    <mergeCell ref="D19:I19"/>
    <mergeCell ref="D20:I20"/>
    <mergeCell ref="D21:H21"/>
    <mergeCell ref="D22:I22"/>
    <mergeCell ref="D23:I23"/>
    <mergeCell ref="C24:I24"/>
    <mergeCell ref="A16:A24"/>
    <mergeCell ref="C16:I16"/>
    <mergeCell ref="C17:I17"/>
    <mergeCell ref="C18:I18"/>
    <mergeCell ref="C19:C23"/>
    <mergeCell ref="A25:A26"/>
    <mergeCell ref="C25:I25"/>
    <mergeCell ref="C26:I26"/>
    <mergeCell ref="A27:J27"/>
    <mergeCell ref="A28:J28"/>
    <mergeCell ref="B31:C31"/>
    <mergeCell ref="E31:F31"/>
    <mergeCell ref="G31:H31"/>
    <mergeCell ref="I31:J31"/>
    <mergeCell ref="B32:C32"/>
    <mergeCell ref="E32:F32"/>
    <mergeCell ref="G32:H32"/>
    <mergeCell ref="I32:J32"/>
    <mergeCell ref="B33:C33"/>
    <mergeCell ref="E33:F33"/>
    <mergeCell ref="G33:H33"/>
    <mergeCell ref="I33:J33"/>
    <mergeCell ref="B34:C34"/>
    <mergeCell ref="E34:F34"/>
    <mergeCell ref="G34:H34"/>
    <mergeCell ref="I34:J34"/>
    <mergeCell ref="H38:J38"/>
    <mergeCell ref="A40:G40"/>
    <mergeCell ref="A35:D35"/>
    <mergeCell ref="E35:G35"/>
    <mergeCell ref="H35:J37"/>
    <mergeCell ref="A36:D36"/>
    <mergeCell ref="E36:G36"/>
    <mergeCell ref="A37:D37"/>
    <mergeCell ref="E37:G3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workbookViewId="0">
      <selection activeCell="J25" sqref="J25"/>
    </sheetView>
  </sheetViews>
  <sheetFormatPr defaultRowHeight="15" x14ac:dyDescent="0.25"/>
  <cols>
    <col min="1" max="1" width="3.7109375" style="35" customWidth="1"/>
    <col min="2" max="2" width="3.28515625" style="35" customWidth="1"/>
    <col min="3" max="3" width="19.140625" style="35" customWidth="1"/>
    <col min="4" max="4" width="14.7109375" style="35" customWidth="1"/>
    <col min="5" max="5" width="9.7109375" style="35" customWidth="1"/>
    <col min="6" max="6" width="12.5703125" style="35" customWidth="1"/>
    <col min="7" max="7" width="18.42578125" style="35" customWidth="1"/>
    <col min="8" max="8" width="9.140625" style="35" customWidth="1"/>
    <col min="9" max="9" width="9.42578125" style="35" customWidth="1"/>
    <col min="10" max="10" width="17.5703125" style="35" customWidth="1"/>
    <col min="11" max="11" width="3.42578125" style="35" customWidth="1"/>
  </cols>
  <sheetData>
    <row r="1" spans="1:11" ht="17.25" x14ac:dyDescent="0.25">
      <c r="A1" s="149" t="s">
        <v>0</v>
      </c>
      <c r="B1" s="149"/>
      <c r="C1" s="149"/>
      <c r="D1" s="149"/>
      <c r="E1" s="149"/>
      <c r="F1" s="149"/>
      <c r="G1" s="149"/>
      <c r="H1" s="149"/>
      <c r="I1" s="149"/>
      <c r="J1" s="149"/>
      <c r="K1" s="1"/>
    </row>
    <row r="2" spans="1:11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5.75" thickTop="1" x14ac:dyDescent="0.25">
      <c r="A3" s="150" t="s">
        <v>1</v>
      </c>
      <c r="B3" s="151"/>
      <c r="C3" s="152"/>
      <c r="D3" s="152"/>
      <c r="E3" s="152"/>
      <c r="F3" s="3" t="s">
        <v>2</v>
      </c>
      <c r="G3" s="153" t="s">
        <v>3</v>
      </c>
      <c r="H3" s="154"/>
      <c r="I3" s="154"/>
      <c r="J3" s="155"/>
      <c r="K3" s="4"/>
    </row>
    <row r="4" spans="1:11" x14ac:dyDescent="0.25">
      <c r="A4" s="156" t="s">
        <v>4</v>
      </c>
      <c r="B4" s="158" t="s">
        <v>5</v>
      </c>
      <c r="C4" s="159"/>
      <c r="D4" s="160" t="s">
        <v>148</v>
      </c>
      <c r="E4" s="160"/>
      <c r="F4" s="160"/>
      <c r="G4" s="160"/>
      <c r="H4" s="160"/>
      <c r="I4" s="5" t="s">
        <v>7</v>
      </c>
      <c r="J4" s="6" t="s">
        <v>106</v>
      </c>
      <c r="K4" s="4"/>
    </row>
    <row r="5" spans="1:11" x14ac:dyDescent="0.25">
      <c r="A5" s="156"/>
      <c r="B5" s="158" t="s">
        <v>9</v>
      </c>
      <c r="C5" s="159"/>
      <c r="D5" s="160" t="s">
        <v>149</v>
      </c>
      <c r="E5" s="160"/>
      <c r="F5" s="160"/>
      <c r="G5" s="160"/>
      <c r="H5" s="160"/>
      <c r="I5" s="5" t="s">
        <v>7</v>
      </c>
      <c r="J5" s="6" t="s">
        <v>150</v>
      </c>
      <c r="K5" s="4"/>
    </row>
    <row r="6" spans="1:11" x14ac:dyDescent="0.25">
      <c r="A6" s="156"/>
      <c r="B6" s="158" t="s">
        <v>12</v>
      </c>
      <c r="C6" s="159"/>
      <c r="D6" s="136" t="s">
        <v>109</v>
      </c>
      <c r="E6" s="137"/>
      <c r="F6" s="137"/>
      <c r="G6" s="5" t="s">
        <v>14</v>
      </c>
      <c r="H6" s="136" t="s">
        <v>151</v>
      </c>
      <c r="I6" s="137"/>
      <c r="J6" s="138"/>
      <c r="K6" s="4"/>
    </row>
    <row r="7" spans="1:11" ht="15.75" thickBot="1" x14ac:dyDescent="0.3">
      <c r="A7" s="157"/>
      <c r="B7" s="139" t="s">
        <v>16</v>
      </c>
      <c r="C7" s="140"/>
      <c r="D7" s="141" t="s">
        <v>111</v>
      </c>
      <c r="E7" s="142"/>
      <c r="F7" s="142"/>
      <c r="G7" s="7" t="s">
        <v>18</v>
      </c>
      <c r="H7" s="90" t="s">
        <v>112</v>
      </c>
      <c r="I7" s="7" t="s">
        <v>20</v>
      </c>
      <c r="J7" s="9" t="s">
        <v>113</v>
      </c>
      <c r="K7" s="4"/>
    </row>
    <row r="8" spans="1:11" ht="15.75" thickTop="1" x14ac:dyDescent="0.25">
      <c r="A8" s="143" t="s">
        <v>22</v>
      </c>
      <c r="B8" s="10">
        <v>1</v>
      </c>
      <c r="C8" s="132" t="s">
        <v>23</v>
      </c>
      <c r="D8" s="132"/>
      <c r="E8" s="132"/>
      <c r="F8" s="132"/>
      <c r="G8" s="132"/>
      <c r="H8" s="132"/>
      <c r="I8" s="132"/>
      <c r="J8" s="11" t="s">
        <v>152</v>
      </c>
      <c r="K8" s="4"/>
    </row>
    <row r="9" spans="1:11" x14ac:dyDescent="0.25">
      <c r="A9" s="144"/>
      <c r="B9" s="12">
        <v>2</v>
      </c>
      <c r="C9" s="126" t="s">
        <v>25</v>
      </c>
      <c r="D9" s="126"/>
      <c r="E9" s="126"/>
      <c r="F9" s="126"/>
      <c r="G9" s="126"/>
      <c r="H9" s="126"/>
      <c r="I9" s="126"/>
      <c r="J9" s="13" t="s">
        <v>26</v>
      </c>
      <c r="K9" s="4"/>
    </row>
    <row r="10" spans="1:11" x14ac:dyDescent="0.25">
      <c r="A10" s="144"/>
      <c r="B10" s="14">
        <v>3</v>
      </c>
      <c r="C10" s="146" t="s">
        <v>27</v>
      </c>
      <c r="D10" s="116" t="s">
        <v>28</v>
      </c>
      <c r="E10" s="116"/>
      <c r="F10" s="116"/>
      <c r="G10" s="116"/>
      <c r="H10" s="116"/>
      <c r="I10" s="116"/>
      <c r="J10" s="13" t="s">
        <v>153</v>
      </c>
      <c r="K10" s="4"/>
    </row>
    <row r="11" spans="1:11" ht="15.75" thickBot="1" x14ac:dyDescent="0.3">
      <c r="A11" s="145"/>
      <c r="B11" s="15">
        <v>4</v>
      </c>
      <c r="C11" s="147"/>
      <c r="D11" s="148" t="s">
        <v>30</v>
      </c>
      <c r="E11" s="148"/>
      <c r="F11" s="148"/>
      <c r="G11" s="148"/>
      <c r="H11" s="148"/>
      <c r="I11" s="148"/>
      <c r="J11" s="16" t="s">
        <v>138</v>
      </c>
      <c r="K11" s="4"/>
    </row>
    <row r="12" spans="1:11" ht="15.75" thickTop="1" x14ac:dyDescent="0.25">
      <c r="A12" s="121" t="s">
        <v>32</v>
      </c>
      <c r="B12" s="17">
        <v>1</v>
      </c>
      <c r="C12" s="123" t="s">
        <v>33</v>
      </c>
      <c r="D12" s="124"/>
      <c r="E12" s="124"/>
      <c r="F12" s="124"/>
      <c r="G12" s="124"/>
      <c r="H12" s="124"/>
      <c r="I12" s="125"/>
      <c r="J12" s="18">
        <v>0</v>
      </c>
      <c r="K12" s="4"/>
    </row>
    <row r="13" spans="1:11" x14ac:dyDescent="0.25">
      <c r="A13" s="121"/>
      <c r="B13" s="19">
        <v>2</v>
      </c>
      <c r="C13" s="126" t="s">
        <v>34</v>
      </c>
      <c r="D13" s="126"/>
      <c r="E13" s="126"/>
      <c r="F13" s="126"/>
      <c r="G13" s="126"/>
      <c r="H13" s="126"/>
      <c r="I13" s="126"/>
      <c r="J13" s="20">
        <v>0</v>
      </c>
      <c r="K13" s="4"/>
    </row>
    <row r="14" spans="1:11" x14ac:dyDescent="0.25">
      <c r="A14" s="121"/>
      <c r="B14" s="19">
        <v>3</v>
      </c>
      <c r="C14" s="127" t="s">
        <v>35</v>
      </c>
      <c r="D14" s="128"/>
      <c r="E14" s="128"/>
      <c r="F14" s="128"/>
      <c r="G14" s="128"/>
      <c r="H14" s="128"/>
      <c r="I14" s="21" t="str">
        <f>IF(J13&lt;&gt;0,J14/J13,"")</f>
        <v/>
      </c>
      <c r="J14" s="20">
        <v>0</v>
      </c>
      <c r="K14" s="4"/>
    </row>
    <row r="15" spans="1:11" ht="15.75" thickBot="1" x14ac:dyDescent="0.3">
      <c r="A15" s="122"/>
      <c r="B15" s="22">
        <v>4</v>
      </c>
      <c r="C15" s="112" t="s">
        <v>36</v>
      </c>
      <c r="D15" s="112"/>
      <c r="E15" s="112"/>
      <c r="F15" s="112"/>
      <c r="G15" s="112"/>
      <c r="H15" s="112"/>
      <c r="I15" s="112"/>
      <c r="J15" s="23">
        <f>J12-J14</f>
        <v>0</v>
      </c>
      <c r="K15" s="4"/>
    </row>
    <row r="16" spans="1:11" ht="15.75" thickTop="1" x14ac:dyDescent="0.25">
      <c r="A16" s="129" t="s">
        <v>37</v>
      </c>
      <c r="B16" s="24">
        <v>1</v>
      </c>
      <c r="C16" s="132" t="s">
        <v>38</v>
      </c>
      <c r="D16" s="132"/>
      <c r="E16" s="132"/>
      <c r="F16" s="132"/>
      <c r="G16" s="132"/>
      <c r="H16" s="132"/>
      <c r="I16" s="132"/>
      <c r="J16" s="18">
        <v>740000</v>
      </c>
      <c r="K16" s="25"/>
    </row>
    <row r="17" spans="1:11" x14ac:dyDescent="0.25">
      <c r="A17" s="130"/>
      <c r="B17" s="26">
        <v>2</v>
      </c>
      <c r="C17" s="126" t="s">
        <v>39</v>
      </c>
      <c r="D17" s="126"/>
      <c r="E17" s="126"/>
      <c r="F17" s="126"/>
      <c r="G17" s="126"/>
      <c r="H17" s="126"/>
      <c r="I17" s="126"/>
      <c r="J17" s="20">
        <v>524239</v>
      </c>
      <c r="K17" s="25"/>
    </row>
    <row r="18" spans="1:11" x14ac:dyDescent="0.25">
      <c r="A18" s="130"/>
      <c r="B18" s="26">
        <v>3</v>
      </c>
      <c r="C18" s="111" t="s">
        <v>40</v>
      </c>
      <c r="D18" s="111"/>
      <c r="E18" s="111"/>
      <c r="F18" s="111"/>
      <c r="G18" s="111"/>
      <c r="H18" s="111"/>
      <c r="I18" s="111"/>
      <c r="J18" s="27">
        <v>1871780</v>
      </c>
      <c r="K18" s="25"/>
    </row>
    <row r="19" spans="1:11" x14ac:dyDescent="0.25">
      <c r="A19" s="130"/>
      <c r="B19" s="26">
        <v>4</v>
      </c>
      <c r="C19" s="133" t="s">
        <v>27</v>
      </c>
      <c r="D19" s="116" t="s">
        <v>41</v>
      </c>
      <c r="E19" s="116"/>
      <c r="F19" s="116"/>
      <c r="G19" s="116"/>
      <c r="H19" s="116"/>
      <c r="I19" s="116"/>
      <c r="J19" s="20">
        <v>740000</v>
      </c>
      <c r="K19" s="25"/>
    </row>
    <row r="20" spans="1:11" x14ac:dyDescent="0.25">
      <c r="A20" s="130"/>
      <c r="B20" s="26">
        <v>5</v>
      </c>
      <c r="C20" s="134"/>
      <c r="D20" s="116" t="s">
        <v>42</v>
      </c>
      <c r="E20" s="116"/>
      <c r="F20" s="116"/>
      <c r="G20" s="116"/>
      <c r="H20" s="116"/>
      <c r="I20" s="116"/>
      <c r="J20" s="20">
        <v>524239</v>
      </c>
      <c r="K20" s="25"/>
    </row>
    <row r="21" spans="1:11" x14ac:dyDescent="0.25">
      <c r="A21" s="130"/>
      <c r="B21" s="26">
        <v>6</v>
      </c>
      <c r="C21" s="134"/>
      <c r="D21" s="117" t="s">
        <v>43</v>
      </c>
      <c r="E21" s="118"/>
      <c r="F21" s="118"/>
      <c r="G21" s="118"/>
      <c r="H21" s="118"/>
      <c r="I21" s="28">
        <f>IF(J18&lt;&gt;0,J21/J18,"")</f>
        <v>0.67542072252080909</v>
      </c>
      <c r="J21" s="29">
        <f>J19+J20</f>
        <v>1264239</v>
      </c>
      <c r="K21" s="25"/>
    </row>
    <row r="22" spans="1:11" x14ac:dyDescent="0.25">
      <c r="A22" s="130"/>
      <c r="B22" s="26">
        <v>7</v>
      </c>
      <c r="C22" s="134"/>
      <c r="D22" s="116" t="s">
        <v>44</v>
      </c>
      <c r="E22" s="116"/>
      <c r="F22" s="116"/>
      <c r="G22" s="116"/>
      <c r="H22" s="116"/>
      <c r="I22" s="116"/>
      <c r="J22" s="20">
        <v>53650</v>
      </c>
      <c r="K22" s="25"/>
    </row>
    <row r="23" spans="1:11" x14ac:dyDescent="0.25">
      <c r="A23" s="130"/>
      <c r="B23" s="26">
        <v>8</v>
      </c>
      <c r="C23" s="135"/>
      <c r="D23" s="119" t="s">
        <v>45</v>
      </c>
      <c r="E23" s="119"/>
      <c r="F23" s="119"/>
      <c r="G23" s="119"/>
      <c r="H23" s="119"/>
      <c r="I23" s="119"/>
      <c r="J23" s="30">
        <v>553891</v>
      </c>
      <c r="K23" s="25"/>
    </row>
    <row r="24" spans="1:11" ht="15.75" thickBot="1" x14ac:dyDescent="0.3">
      <c r="A24" s="131"/>
      <c r="B24" s="31">
        <v>9</v>
      </c>
      <c r="C24" s="120" t="s">
        <v>46</v>
      </c>
      <c r="D24" s="120"/>
      <c r="E24" s="120"/>
      <c r="F24" s="120"/>
      <c r="G24" s="120"/>
      <c r="H24" s="120"/>
      <c r="I24" s="120"/>
      <c r="J24" s="32">
        <f>J16-J19</f>
        <v>0</v>
      </c>
      <c r="K24" s="25"/>
    </row>
    <row r="25" spans="1:11" ht="15.75" thickTop="1" x14ac:dyDescent="0.25">
      <c r="A25" s="109" t="s">
        <v>47</v>
      </c>
      <c r="B25" s="33">
        <v>1</v>
      </c>
      <c r="C25" s="111" t="s">
        <v>48</v>
      </c>
      <c r="D25" s="111"/>
      <c r="E25" s="111"/>
      <c r="F25" s="111"/>
      <c r="G25" s="111"/>
      <c r="H25" s="111"/>
      <c r="I25" s="111"/>
      <c r="J25" s="27"/>
      <c r="K25" s="25"/>
    </row>
    <row r="26" spans="1:11" ht="15.75" thickBot="1" x14ac:dyDescent="0.3">
      <c r="A26" s="110"/>
      <c r="B26" s="34">
        <v>2</v>
      </c>
      <c r="C26" s="112" t="s">
        <v>49</v>
      </c>
      <c r="D26" s="112"/>
      <c r="E26" s="112"/>
      <c r="F26" s="112"/>
      <c r="G26" s="112"/>
      <c r="H26" s="112"/>
      <c r="I26" s="112"/>
      <c r="J26" s="23">
        <f>J15+J24-J25</f>
        <v>0</v>
      </c>
      <c r="K26" s="25"/>
    </row>
    <row r="27" spans="1:11" ht="15.75" thickTop="1" x14ac:dyDescent="0.25">
      <c r="A27" s="113" t="s">
        <v>50</v>
      </c>
      <c r="B27" s="113"/>
      <c r="C27" s="113"/>
      <c r="D27" s="113"/>
      <c r="E27" s="113"/>
      <c r="F27" s="113"/>
      <c r="G27" s="113"/>
      <c r="H27" s="113"/>
      <c r="I27" s="113"/>
      <c r="J27" s="113"/>
      <c r="K27" s="25"/>
    </row>
    <row r="28" spans="1:11" x14ac:dyDescent="0.25">
      <c r="A28" s="114" t="s">
        <v>51</v>
      </c>
      <c r="B28" s="113"/>
      <c r="C28" s="113"/>
      <c r="D28" s="113"/>
      <c r="E28" s="113"/>
      <c r="F28" s="113"/>
      <c r="G28" s="113"/>
      <c r="H28" s="113"/>
      <c r="I28" s="113"/>
      <c r="J28" s="113"/>
      <c r="K28" s="25"/>
    </row>
    <row r="29" spans="1:11" x14ac:dyDescent="0.25">
      <c r="C29" s="36"/>
      <c r="D29" s="37"/>
      <c r="E29" s="37"/>
      <c r="F29" s="37"/>
      <c r="G29" s="37"/>
      <c r="H29" s="37"/>
      <c r="I29" s="37"/>
      <c r="J29" s="38"/>
    </row>
    <row r="30" spans="1:11" x14ac:dyDescent="0.25">
      <c r="A30" s="115" t="s">
        <v>52</v>
      </c>
      <c r="B30" s="115"/>
      <c r="C30" s="115"/>
      <c r="D30" s="115"/>
      <c r="E30" s="115"/>
      <c r="F30" s="115"/>
      <c r="G30" s="115"/>
      <c r="H30" s="115"/>
      <c r="I30" s="115"/>
      <c r="J30" s="115"/>
      <c r="K30" s="39"/>
    </row>
    <row r="31" spans="1:11" x14ac:dyDescent="0.25">
      <c r="A31" s="40" t="s">
        <v>53</v>
      </c>
      <c r="B31" s="102" t="s">
        <v>54</v>
      </c>
      <c r="C31" s="102"/>
      <c r="D31" s="41"/>
      <c r="E31" s="103" t="s">
        <v>55</v>
      </c>
      <c r="F31" s="103"/>
      <c r="G31" s="108"/>
      <c r="H31" s="108"/>
      <c r="I31" s="107"/>
      <c r="J31" s="107"/>
      <c r="K31" s="42"/>
    </row>
    <row r="32" spans="1:11" x14ac:dyDescent="0.25">
      <c r="A32" s="40" t="s">
        <v>56</v>
      </c>
      <c r="B32" s="102" t="s">
        <v>54</v>
      </c>
      <c r="C32" s="102"/>
      <c r="D32" s="41"/>
      <c r="E32" s="103" t="s">
        <v>55</v>
      </c>
      <c r="F32" s="103"/>
      <c r="G32" s="104"/>
      <c r="H32" s="104"/>
      <c r="I32" s="105"/>
      <c r="J32" s="105"/>
      <c r="K32" s="42"/>
    </row>
    <row r="33" spans="1:10" x14ac:dyDescent="0.25">
      <c r="A33" s="40" t="s">
        <v>57</v>
      </c>
      <c r="B33" s="102" t="s">
        <v>54</v>
      </c>
      <c r="C33" s="102"/>
      <c r="D33" s="41"/>
      <c r="E33" s="103" t="s">
        <v>55</v>
      </c>
      <c r="F33" s="103"/>
      <c r="G33" s="104"/>
      <c r="H33" s="104"/>
      <c r="I33" s="105"/>
      <c r="J33" s="105"/>
    </row>
    <row r="34" spans="1:10" x14ac:dyDescent="0.25">
      <c r="A34" s="40" t="s">
        <v>58</v>
      </c>
      <c r="B34" s="102" t="s">
        <v>54</v>
      </c>
      <c r="C34" s="102"/>
      <c r="D34" s="41"/>
      <c r="E34" s="103" t="s">
        <v>55</v>
      </c>
      <c r="F34" s="103"/>
      <c r="G34" s="106"/>
      <c r="H34" s="106"/>
      <c r="I34" s="107"/>
      <c r="J34" s="107"/>
    </row>
    <row r="35" spans="1:10" x14ac:dyDescent="0.25">
      <c r="A35" s="96" t="s">
        <v>59</v>
      </c>
      <c r="B35" s="96"/>
      <c r="C35" s="96"/>
      <c r="D35" s="97"/>
      <c r="E35" s="98" t="s">
        <v>60</v>
      </c>
      <c r="F35" s="99"/>
      <c r="G35" s="99"/>
      <c r="H35" s="100"/>
      <c r="I35" s="100"/>
      <c r="J35" s="100"/>
    </row>
    <row r="36" spans="1:10" x14ac:dyDescent="0.25">
      <c r="A36" s="96" t="s">
        <v>61</v>
      </c>
      <c r="B36" s="96"/>
      <c r="C36" s="96"/>
      <c r="D36" s="97"/>
      <c r="E36" s="98" t="s">
        <v>62</v>
      </c>
      <c r="F36" s="99"/>
      <c r="G36" s="99"/>
      <c r="H36" s="100"/>
      <c r="I36" s="100"/>
      <c r="J36" s="100"/>
    </row>
    <row r="37" spans="1:10" x14ac:dyDescent="0.25">
      <c r="A37" s="96" t="s">
        <v>63</v>
      </c>
      <c r="B37" s="96"/>
      <c r="C37" s="96"/>
      <c r="D37" s="97"/>
      <c r="E37" s="98" t="s">
        <v>130</v>
      </c>
      <c r="F37" s="99"/>
      <c r="G37" s="99"/>
      <c r="H37" s="101"/>
      <c r="I37" s="101"/>
      <c r="J37" s="101"/>
    </row>
    <row r="38" spans="1:10" x14ac:dyDescent="0.25">
      <c r="A38" s="43"/>
      <c r="B38" s="43"/>
      <c r="C38" s="43"/>
      <c r="D38" s="44"/>
      <c r="E38" s="45"/>
      <c r="F38" s="46"/>
      <c r="G38" s="46"/>
      <c r="H38" s="94" t="s">
        <v>65</v>
      </c>
      <c r="I38" s="94"/>
      <c r="J38" s="94"/>
    </row>
    <row r="39" spans="1:10" x14ac:dyDescent="0.25">
      <c r="A39" s="43"/>
      <c r="B39" s="43"/>
      <c r="C39" s="43"/>
      <c r="D39" s="44"/>
      <c r="E39" s="45"/>
      <c r="F39" s="46"/>
      <c r="G39" s="46"/>
      <c r="H39" s="47"/>
      <c r="I39" s="47"/>
      <c r="J39" s="47"/>
    </row>
    <row r="40" spans="1:10" x14ac:dyDescent="0.25">
      <c r="A40" s="95" t="s">
        <v>66</v>
      </c>
      <c r="B40" s="95"/>
      <c r="C40" s="95"/>
      <c r="D40" s="95"/>
      <c r="E40" s="95"/>
      <c r="F40" s="95"/>
      <c r="G40" s="95"/>
    </row>
  </sheetData>
  <mergeCells count="66">
    <mergeCell ref="A1:J1"/>
    <mergeCell ref="A3:E3"/>
    <mergeCell ref="G3:J3"/>
    <mergeCell ref="A4:A7"/>
    <mergeCell ref="B4:C4"/>
    <mergeCell ref="D4:H4"/>
    <mergeCell ref="B5:C5"/>
    <mergeCell ref="D5:H5"/>
    <mergeCell ref="B6:C6"/>
    <mergeCell ref="D6:F6"/>
    <mergeCell ref="H6:J6"/>
    <mergeCell ref="B7:C7"/>
    <mergeCell ref="D7:F7"/>
    <mergeCell ref="A8:A11"/>
    <mergeCell ref="C8:I8"/>
    <mergeCell ref="C9:I9"/>
    <mergeCell ref="C10:C11"/>
    <mergeCell ref="D10:I10"/>
    <mergeCell ref="D11:I11"/>
    <mergeCell ref="A12:A15"/>
    <mergeCell ref="C12:I12"/>
    <mergeCell ref="C13:I13"/>
    <mergeCell ref="C14:H14"/>
    <mergeCell ref="C15:I15"/>
    <mergeCell ref="A30:J30"/>
    <mergeCell ref="D19:I19"/>
    <mergeCell ref="D20:I20"/>
    <mergeCell ref="D21:H21"/>
    <mergeCell ref="D22:I22"/>
    <mergeCell ref="D23:I23"/>
    <mergeCell ref="C24:I24"/>
    <mergeCell ref="A16:A24"/>
    <mergeCell ref="C16:I16"/>
    <mergeCell ref="C17:I17"/>
    <mergeCell ref="C18:I18"/>
    <mergeCell ref="C19:C23"/>
    <mergeCell ref="A25:A26"/>
    <mergeCell ref="C25:I25"/>
    <mergeCell ref="C26:I26"/>
    <mergeCell ref="A27:J27"/>
    <mergeCell ref="A28:J28"/>
    <mergeCell ref="B31:C31"/>
    <mergeCell ref="E31:F31"/>
    <mergeCell ref="G31:H31"/>
    <mergeCell ref="I31:J31"/>
    <mergeCell ref="B32:C32"/>
    <mergeCell ref="E32:F32"/>
    <mergeCell ref="G32:H32"/>
    <mergeCell ref="I32:J32"/>
    <mergeCell ref="B33:C33"/>
    <mergeCell ref="E33:F33"/>
    <mergeCell ref="G33:H33"/>
    <mergeCell ref="I33:J33"/>
    <mergeCell ref="B34:C34"/>
    <mergeCell ref="E34:F34"/>
    <mergeCell ref="G34:H34"/>
    <mergeCell ref="I34:J34"/>
    <mergeCell ref="H38:J38"/>
    <mergeCell ref="A40:G40"/>
    <mergeCell ref="A35:D35"/>
    <mergeCell ref="E35:G35"/>
    <mergeCell ref="H35:J37"/>
    <mergeCell ref="A36:D36"/>
    <mergeCell ref="E36:G36"/>
    <mergeCell ref="A37:D37"/>
    <mergeCell ref="E37:G3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workbookViewId="0">
      <selection sqref="A1:K1048576"/>
    </sheetView>
  </sheetViews>
  <sheetFormatPr defaultRowHeight="15" x14ac:dyDescent="0.25"/>
  <cols>
    <col min="1" max="1" width="3.7109375" style="35" customWidth="1"/>
    <col min="2" max="2" width="3.28515625" style="35" customWidth="1"/>
    <col min="3" max="3" width="19.140625" style="35" customWidth="1"/>
    <col min="4" max="4" width="14.7109375" style="35" customWidth="1"/>
    <col min="5" max="5" width="9.7109375" style="35" customWidth="1"/>
    <col min="6" max="6" width="12.5703125" style="35" customWidth="1"/>
    <col min="7" max="7" width="18.42578125" style="35" customWidth="1"/>
    <col min="8" max="8" width="9.140625" style="35" customWidth="1"/>
    <col min="9" max="9" width="9.42578125" style="35" customWidth="1"/>
    <col min="10" max="10" width="17.5703125" style="35" customWidth="1"/>
    <col min="11" max="11" width="3.42578125" style="35" customWidth="1"/>
  </cols>
  <sheetData>
    <row r="1" spans="1:11" ht="17.25" x14ac:dyDescent="0.25">
      <c r="A1" s="149" t="s">
        <v>0</v>
      </c>
      <c r="B1" s="149"/>
      <c r="C1" s="149"/>
      <c r="D1" s="149"/>
      <c r="E1" s="149"/>
      <c r="F1" s="149"/>
      <c r="G1" s="149"/>
      <c r="H1" s="149"/>
      <c r="I1" s="149"/>
      <c r="J1" s="149"/>
      <c r="K1" s="1"/>
    </row>
    <row r="2" spans="1:11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5.75" thickTop="1" x14ac:dyDescent="0.25">
      <c r="A3" s="150" t="s">
        <v>1</v>
      </c>
      <c r="B3" s="151"/>
      <c r="C3" s="152"/>
      <c r="D3" s="152"/>
      <c r="E3" s="152"/>
      <c r="F3" s="3" t="s">
        <v>2</v>
      </c>
      <c r="G3" s="153" t="s">
        <v>3</v>
      </c>
      <c r="H3" s="154"/>
      <c r="I3" s="154"/>
      <c r="J3" s="155"/>
      <c r="K3" s="4"/>
    </row>
    <row r="4" spans="1:11" x14ac:dyDescent="0.25">
      <c r="A4" s="156" t="s">
        <v>4</v>
      </c>
      <c r="B4" s="158" t="s">
        <v>5</v>
      </c>
      <c r="C4" s="159"/>
      <c r="D4" s="160" t="s">
        <v>154</v>
      </c>
      <c r="E4" s="160"/>
      <c r="F4" s="160"/>
      <c r="G4" s="160"/>
      <c r="H4" s="160"/>
      <c r="I4" s="5" t="s">
        <v>7</v>
      </c>
      <c r="J4" s="6" t="s">
        <v>155</v>
      </c>
      <c r="K4" s="4"/>
    </row>
    <row r="5" spans="1:11" x14ac:dyDescent="0.25">
      <c r="A5" s="156"/>
      <c r="B5" s="158" t="s">
        <v>9</v>
      </c>
      <c r="C5" s="159"/>
      <c r="D5" s="160" t="s">
        <v>156</v>
      </c>
      <c r="E5" s="160"/>
      <c r="F5" s="160"/>
      <c r="G5" s="160"/>
      <c r="H5" s="160"/>
      <c r="I5" s="5" t="s">
        <v>7</v>
      </c>
      <c r="J5" s="6" t="s">
        <v>157</v>
      </c>
      <c r="K5" s="4"/>
    </row>
    <row r="6" spans="1:11" x14ac:dyDescent="0.25">
      <c r="A6" s="156"/>
      <c r="B6" s="158" t="s">
        <v>12</v>
      </c>
      <c r="C6" s="159"/>
      <c r="D6" s="231" t="s">
        <v>158</v>
      </c>
      <c r="E6" s="232"/>
      <c r="F6" s="233"/>
      <c r="G6" s="5" t="s">
        <v>14</v>
      </c>
      <c r="H6" s="136" t="s">
        <v>159</v>
      </c>
      <c r="I6" s="137"/>
      <c r="J6" s="138"/>
      <c r="K6" s="4"/>
    </row>
    <row r="7" spans="1:11" ht="15.75" thickBot="1" x14ac:dyDescent="0.3">
      <c r="A7" s="157"/>
      <c r="B7" s="139" t="s">
        <v>16</v>
      </c>
      <c r="C7" s="140"/>
      <c r="D7" s="141" t="s">
        <v>160</v>
      </c>
      <c r="E7" s="142"/>
      <c r="F7" s="142"/>
      <c r="G7" s="7" t="s">
        <v>18</v>
      </c>
      <c r="H7" s="90" t="s">
        <v>112</v>
      </c>
      <c r="I7" s="7" t="s">
        <v>20</v>
      </c>
      <c r="J7" s="9" t="s">
        <v>161</v>
      </c>
      <c r="K7" s="4"/>
    </row>
    <row r="8" spans="1:11" ht="15.75" thickTop="1" x14ac:dyDescent="0.25">
      <c r="A8" s="143" t="s">
        <v>22</v>
      </c>
      <c r="B8" s="10">
        <v>1</v>
      </c>
      <c r="C8" s="132" t="s">
        <v>23</v>
      </c>
      <c r="D8" s="132"/>
      <c r="E8" s="132"/>
      <c r="F8" s="132"/>
      <c r="G8" s="132"/>
      <c r="H8" s="132"/>
      <c r="I8" s="132"/>
      <c r="J8" s="11" t="s">
        <v>162</v>
      </c>
      <c r="K8" s="4"/>
    </row>
    <row r="9" spans="1:11" x14ac:dyDescent="0.25">
      <c r="A9" s="144"/>
      <c r="B9" s="12">
        <v>2</v>
      </c>
      <c r="C9" s="126" t="s">
        <v>25</v>
      </c>
      <c r="D9" s="126"/>
      <c r="E9" s="126"/>
      <c r="F9" s="126"/>
      <c r="G9" s="126"/>
      <c r="H9" s="126"/>
      <c r="I9" s="126"/>
      <c r="J9" s="13" t="s">
        <v>163</v>
      </c>
      <c r="K9" s="4"/>
    </row>
    <row r="10" spans="1:11" x14ac:dyDescent="0.25">
      <c r="A10" s="144"/>
      <c r="B10" s="14">
        <v>3</v>
      </c>
      <c r="C10" s="146" t="s">
        <v>27</v>
      </c>
      <c r="D10" s="116" t="s">
        <v>28</v>
      </c>
      <c r="E10" s="116"/>
      <c r="F10" s="116"/>
      <c r="G10" s="116"/>
      <c r="H10" s="116"/>
      <c r="I10" s="116"/>
      <c r="J10" s="13" t="s">
        <v>152</v>
      </c>
      <c r="K10" s="4"/>
    </row>
    <row r="11" spans="1:11" ht="15.75" thickBot="1" x14ac:dyDescent="0.3">
      <c r="A11" s="145"/>
      <c r="B11" s="15">
        <v>4</v>
      </c>
      <c r="C11" s="147"/>
      <c r="D11" s="148" t="s">
        <v>30</v>
      </c>
      <c r="E11" s="148"/>
      <c r="F11" s="148"/>
      <c r="G11" s="148"/>
      <c r="H11" s="148"/>
      <c r="I11" s="148"/>
      <c r="J11" s="16" t="s">
        <v>114</v>
      </c>
      <c r="K11" s="4"/>
    </row>
    <row r="12" spans="1:11" ht="15.75" thickTop="1" x14ac:dyDescent="0.25">
      <c r="A12" s="121" t="s">
        <v>32</v>
      </c>
      <c r="B12" s="17">
        <v>1</v>
      </c>
      <c r="C12" s="123" t="s">
        <v>33</v>
      </c>
      <c r="D12" s="124"/>
      <c r="E12" s="124"/>
      <c r="F12" s="124"/>
      <c r="G12" s="124"/>
      <c r="H12" s="124"/>
      <c r="I12" s="125"/>
      <c r="J12" s="18">
        <v>0</v>
      </c>
      <c r="K12" s="4"/>
    </row>
    <row r="13" spans="1:11" x14ac:dyDescent="0.25">
      <c r="A13" s="121"/>
      <c r="B13" s="19">
        <v>2</v>
      </c>
      <c r="C13" s="126" t="s">
        <v>34</v>
      </c>
      <c r="D13" s="126"/>
      <c r="E13" s="126"/>
      <c r="F13" s="126"/>
      <c r="G13" s="126"/>
      <c r="H13" s="126"/>
      <c r="I13" s="126"/>
      <c r="J13" s="20">
        <v>0</v>
      </c>
      <c r="K13" s="4"/>
    </row>
    <row r="14" spans="1:11" x14ac:dyDescent="0.25">
      <c r="A14" s="121"/>
      <c r="B14" s="19">
        <v>3</v>
      </c>
      <c r="C14" s="127" t="s">
        <v>35</v>
      </c>
      <c r="D14" s="128"/>
      <c r="E14" s="128"/>
      <c r="F14" s="128"/>
      <c r="G14" s="128"/>
      <c r="H14" s="128"/>
      <c r="I14" s="21" t="str">
        <f>IF(J13&lt;&gt;0,J14/J13,"")</f>
        <v/>
      </c>
      <c r="J14" s="20">
        <v>0</v>
      </c>
      <c r="K14" s="4"/>
    </row>
    <row r="15" spans="1:11" ht="15.75" thickBot="1" x14ac:dyDescent="0.3">
      <c r="A15" s="122"/>
      <c r="B15" s="22">
        <v>4</v>
      </c>
      <c r="C15" s="112" t="s">
        <v>36</v>
      </c>
      <c r="D15" s="112"/>
      <c r="E15" s="112"/>
      <c r="F15" s="112"/>
      <c r="G15" s="112"/>
      <c r="H15" s="112"/>
      <c r="I15" s="112"/>
      <c r="J15" s="23">
        <f>J12-J14</f>
        <v>0</v>
      </c>
      <c r="K15" s="4"/>
    </row>
    <row r="16" spans="1:11" ht="15.75" thickTop="1" x14ac:dyDescent="0.25">
      <c r="A16" s="129" t="s">
        <v>37</v>
      </c>
      <c r="B16" s="24">
        <v>1</v>
      </c>
      <c r="C16" s="132" t="s">
        <v>38</v>
      </c>
      <c r="D16" s="132"/>
      <c r="E16" s="132"/>
      <c r="F16" s="132"/>
      <c r="G16" s="132"/>
      <c r="H16" s="132"/>
      <c r="I16" s="132"/>
      <c r="J16" s="18">
        <v>1598904</v>
      </c>
      <c r="K16" s="25"/>
    </row>
    <row r="17" spans="1:11" x14ac:dyDescent="0.25">
      <c r="A17" s="130"/>
      <c r="B17" s="26">
        <v>2</v>
      </c>
      <c r="C17" s="126" t="s">
        <v>39</v>
      </c>
      <c r="D17" s="126"/>
      <c r="E17" s="126"/>
      <c r="F17" s="126"/>
      <c r="G17" s="126"/>
      <c r="H17" s="126"/>
      <c r="I17" s="126"/>
      <c r="J17" s="20">
        <v>780098</v>
      </c>
      <c r="K17" s="25"/>
    </row>
    <row r="18" spans="1:11" x14ac:dyDescent="0.25">
      <c r="A18" s="130"/>
      <c r="B18" s="26">
        <v>3</v>
      </c>
      <c r="C18" s="111" t="s">
        <v>40</v>
      </c>
      <c r="D18" s="111"/>
      <c r="E18" s="111"/>
      <c r="F18" s="111"/>
      <c r="G18" s="111"/>
      <c r="H18" s="111"/>
      <c r="I18" s="111"/>
      <c r="J18" s="27">
        <v>5557892</v>
      </c>
      <c r="K18" s="25"/>
    </row>
    <row r="19" spans="1:11" x14ac:dyDescent="0.25">
      <c r="A19" s="130"/>
      <c r="B19" s="26">
        <v>4</v>
      </c>
      <c r="C19" s="133" t="s">
        <v>27</v>
      </c>
      <c r="D19" s="116" t="s">
        <v>41</v>
      </c>
      <c r="E19" s="116"/>
      <c r="F19" s="116"/>
      <c r="G19" s="116"/>
      <c r="H19" s="116"/>
      <c r="I19" s="116"/>
      <c r="J19" s="20">
        <v>1598904</v>
      </c>
      <c r="K19" s="25"/>
    </row>
    <row r="20" spans="1:11" x14ac:dyDescent="0.25">
      <c r="A20" s="130"/>
      <c r="B20" s="26">
        <v>5</v>
      </c>
      <c r="C20" s="134"/>
      <c r="D20" s="116" t="s">
        <v>42</v>
      </c>
      <c r="E20" s="116"/>
      <c r="F20" s="116"/>
      <c r="G20" s="116"/>
      <c r="H20" s="116"/>
      <c r="I20" s="116"/>
      <c r="J20" s="20">
        <v>780098</v>
      </c>
      <c r="K20" s="25"/>
    </row>
    <row r="21" spans="1:11" x14ac:dyDescent="0.25">
      <c r="A21" s="130"/>
      <c r="B21" s="26">
        <v>6</v>
      </c>
      <c r="C21" s="134"/>
      <c r="D21" s="117" t="s">
        <v>43</v>
      </c>
      <c r="E21" s="118"/>
      <c r="F21" s="118"/>
      <c r="G21" s="118"/>
      <c r="H21" s="118"/>
      <c r="I21" s="28">
        <f>IF(J18&lt;&gt;0,J21/J18,"")</f>
        <v>0.4280403433531994</v>
      </c>
      <c r="J21" s="29">
        <f>J19+J20</f>
        <v>2379002</v>
      </c>
      <c r="K21" s="25"/>
    </row>
    <row r="22" spans="1:11" x14ac:dyDescent="0.25">
      <c r="A22" s="130"/>
      <c r="B22" s="26">
        <v>7</v>
      </c>
      <c r="C22" s="134"/>
      <c r="D22" s="116" t="s">
        <v>44</v>
      </c>
      <c r="E22" s="116"/>
      <c r="F22" s="116"/>
      <c r="G22" s="116"/>
      <c r="H22" s="116"/>
      <c r="I22" s="116"/>
      <c r="J22" s="20">
        <v>157250</v>
      </c>
      <c r="K22" s="25"/>
    </row>
    <row r="23" spans="1:11" x14ac:dyDescent="0.25">
      <c r="A23" s="130"/>
      <c r="B23" s="26">
        <v>8</v>
      </c>
      <c r="C23" s="135"/>
      <c r="D23" s="119" t="s">
        <v>164</v>
      </c>
      <c r="E23" s="119"/>
      <c r="F23" s="119"/>
      <c r="G23" s="119"/>
      <c r="H23" s="119"/>
      <c r="I23" s="119"/>
      <c r="J23" s="30">
        <v>3021640</v>
      </c>
      <c r="K23" s="25"/>
    </row>
    <row r="24" spans="1:11" ht="15.75" thickBot="1" x14ac:dyDescent="0.3">
      <c r="A24" s="131"/>
      <c r="B24" s="31">
        <v>9</v>
      </c>
      <c r="C24" s="120" t="s">
        <v>46</v>
      </c>
      <c r="D24" s="120"/>
      <c r="E24" s="120"/>
      <c r="F24" s="120"/>
      <c r="G24" s="120"/>
      <c r="H24" s="120"/>
      <c r="I24" s="120"/>
      <c r="J24" s="32">
        <f>J16-J19</f>
        <v>0</v>
      </c>
      <c r="K24" s="25"/>
    </row>
    <row r="25" spans="1:11" ht="15.75" thickTop="1" x14ac:dyDescent="0.25">
      <c r="A25" s="109" t="s">
        <v>47</v>
      </c>
      <c r="B25" s="33">
        <v>1</v>
      </c>
      <c r="C25" s="111" t="s">
        <v>48</v>
      </c>
      <c r="D25" s="111"/>
      <c r="E25" s="111"/>
      <c r="F25" s="111"/>
      <c r="G25" s="111"/>
      <c r="H25" s="111"/>
      <c r="I25" s="111"/>
      <c r="J25" s="27"/>
      <c r="K25" s="25"/>
    </row>
    <row r="26" spans="1:11" ht="15.75" thickBot="1" x14ac:dyDescent="0.3">
      <c r="A26" s="110"/>
      <c r="B26" s="34">
        <v>2</v>
      </c>
      <c r="C26" s="112" t="s">
        <v>49</v>
      </c>
      <c r="D26" s="112"/>
      <c r="E26" s="112"/>
      <c r="F26" s="112"/>
      <c r="G26" s="112"/>
      <c r="H26" s="112"/>
      <c r="I26" s="112"/>
      <c r="J26" s="23">
        <f>J15+J24-J25</f>
        <v>0</v>
      </c>
      <c r="K26" s="25"/>
    </row>
    <row r="27" spans="1:11" ht="15.75" thickTop="1" x14ac:dyDescent="0.25">
      <c r="A27" s="113" t="s">
        <v>50</v>
      </c>
      <c r="B27" s="113"/>
      <c r="C27" s="113"/>
      <c r="D27" s="113"/>
      <c r="E27" s="113"/>
      <c r="F27" s="113"/>
      <c r="G27" s="113"/>
      <c r="H27" s="113"/>
      <c r="I27" s="113"/>
      <c r="J27" s="113"/>
      <c r="K27" s="25"/>
    </row>
    <row r="28" spans="1:11" x14ac:dyDescent="0.25">
      <c r="A28" s="114" t="s">
        <v>51</v>
      </c>
      <c r="B28" s="113"/>
      <c r="C28" s="113"/>
      <c r="D28" s="113"/>
      <c r="E28" s="113"/>
      <c r="F28" s="113"/>
      <c r="G28" s="113"/>
      <c r="H28" s="113"/>
      <c r="I28" s="113"/>
      <c r="J28" s="113"/>
      <c r="K28" s="25"/>
    </row>
    <row r="29" spans="1:11" x14ac:dyDescent="0.25">
      <c r="C29" s="36"/>
      <c r="D29" s="37"/>
      <c r="E29" s="37"/>
      <c r="F29" s="37"/>
      <c r="G29" s="37"/>
      <c r="H29" s="37"/>
      <c r="I29" s="37"/>
      <c r="J29" s="38"/>
    </row>
    <row r="30" spans="1:11" x14ac:dyDescent="0.25">
      <c r="A30" s="115" t="s">
        <v>52</v>
      </c>
      <c r="B30" s="115"/>
      <c r="C30" s="115"/>
      <c r="D30" s="115"/>
      <c r="E30" s="115"/>
      <c r="F30" s="115"/>
      <c r="G30" s="115"/>
      <c r="H30" s="115"/>
      <c r="I30" s="115"/>
      <c r="J30" s="115"/>
      <c r="K30" s="39"/>
    </row>
    <row r="31" spans="1:11" x14ac:dyDescent="0.25">
      <c r="A31" s="40" t="s">
        <v>53</v>
      </c>
      <c r="B31" s="102" t="s">
        <v>54</v>
      </c>
      <c r="C31" s="102"/>
      <c r="D31" s="41"/>
      <c r="E31" s="103" t="s">
        <v>55</v>
      </c>
      <c r="F31" s="103"/>
      <c r="G31" s="108"/>
      <c r="H31" s="108"/>
      <c r="I31" s="107"/>
      <c r="J31" s="107"/>
      <c r="K31" s="42"/>
    </row>
    <row r="32" spans="1:11" x14ac:dyDescent="0.25">
      <c r="A32" s="40" t="s">
        <v>56</v>
      </c>
      <c r="B32" s="102" t="s">
        <v>54</v>
      </c>
      <c r="C32" s="102"/>
      <c r="D32" s="41"/>
      <c r="E32" s="103" t="s">
        <v>55</v>
      </c>
      <c r="F32" s="103"/>
      <c r="G32" s="104"/>
      <c r="H32" s="104"/>
      <c r="I32" s="105"/>
      <c r="J32" s="105"/>
      <c r="K32" s="42"/>
    </row>
    <row r="33" spans="1:10" x14ac:dyDescent="0.25">
      <c r="A33" s="40" t="s">
        <v>57</v>
      </c>
      <c r="B33" s="102" t="s">
        <v>54</v>
      </c>
      <c r="C33" s="102"/>
      <c r="D33" s="41"/>
      <c r="E33" s="103" t="s">
        <v>55</v>
      </c>
      <c r="F33" s="103"/>
      <c r="G33" s="104"/>
      <c r="H33" s="104"/>
      <c r="I33" s="105"/>
      <c r="J33" s="105"/>
    </row>
    <row r="34" spans="1:10" x14ac:dyDescent="0.25">
      <c r="A34" s="40" t="s">
        <v>58</v>
      </c>
      <c r="B34" s="102" t="s">
        <v>54</v>
      </c>
      <c r="C34" s="102"/>
      <c r="D34" s="41"/>
      <c r="E34" s="103" t="s">
        <v>55</v>
      </c>
      <c r="F34" s="103"/>
      <c r="G34" s="106"/>
      <c r="H34" s="106"/>
      <c r="I34" s="107"/>
      <c r="J34" s="107"/>
    </row>
    <row r="35" spans="1:10" x14ac:dyDescent="0.25">
      <c r="A35" s="96" t="s">
        <v>59</v>
      </c>
      <c r="B35" s="96"/>
      <c r="C35" s="96"/>
      <c r="D35" s="97"/>
      <c r="E35" s="98" t="s">
        <v>60</v>
      </c>
      <c r="F35" s="99"/>
      <c r="G35" s="99"/>
      <c r="H35" s="100"/>
      <c r="I35" s="100"/>
      <c r="J35" s="100"/>
    </row>
    <row r="36" spans="1:10" x14ac:dyDescent="0.25">
      <c r="A36" s="96" t="s">
        <v>61</v>
      </c>
      <c r="B36" s="96"/>
      <c r="C36" s="96"/>
      <c r="D36" s="97"/>
      <c r="E36" s="98" t="s">
        <v>62</v>
      </c>
      <c r="F36" s="99"/>
      <c r="G36" s="99"/>
      <c r="H36" s="100"/>
      <c r="I36" s="100"/>
      <c r="J36" s="100"/>
    </row>
    <row r="37" spans="1:10" x14ac:dyDescent="0.25">
      <c r="A37" s="96" t="s">
        <v>63</v>
      </c>
      <c r="B37" s="96"/>
      <c r="C37" s="96"/>
      <c r="D37" s="97"/>
      <c r="E37" s="98" t="s">
        <v>130</v>
      </c>
      <c r="F37" s="99"/>
      <c r="G37" s="99"/>
      <c r="H37" s="101"/>
      <c r="I37" s="101"/>
      <c r="J37" s="101"/>
    </row>
    <row r="38" spans="1:10" x14ac:dyDescent="0.25">
      <c r="A38" s="43"/>
      <c r="B38" s="43"/>
      <c r="C38" s="43"/>
      <c r="D38" s="44"/>
      <c r="E38" s="45"/>
      <c r="F38" s="46"/>
      <c r="G38" s="46"/>
      <c r="H38" s="94" t="s">
        <v>65</v>
      </c>
      <c r="I38" s="94"/>
      <c r="J38" s="94"/>
    </row>
    <row r="39" spans="1:10" x14ac:dyDescent="0.25">
      <c r="A39" s="43"/>
      <c r="B39" s="43"/>
      <c r="C39" s="43"/>
      <c r="D39" s="44"/>
      <c r="E39" s="45"/>
      <c r="F39" s="46"/>
      <c r="G39" s="46"/>
      <c r="H39" s="47"/>
      <c r="I39" s="47"/>
      <c r="J39" s="47"/>
    </row>
    <row r="40" spans="1:10" x14ac:dyDescent="0.25">
      <c r="A40" s="95" t="s">
        <v>66</v>
      </c>
      <c r="B40" s="95"/>
      <c r="C40" s="95"/>
      <c r="D40" s="95"/>
      <c r="E40" s="95"/>
      <c r="F40" s="95"/>
      <c r="G40" s="95"/>
    </row>
  </sheetData>
  <mergeCells count="66">
    <mergeCell ref="A1:J1"/>
    <mergeCell ref="A3:E3"/>
    <mergeCell ref="G3:J3"/>
    <mergeCell ref="A4:A7"/>
    <mergeCell ref="B4:C4"/>
    <mergeCell ref="D4:H4"/>
    <mergeCell ref="B5:C5"/>
    <mergeCell ref="D5:H5"/>
    <mergeCell ref="B6:C6"/>
    <mergeCell ref="D6:F6"/>
    <mergeCell ref="H6:J6"/>
    <mergeCell ref="B7:C7"/>
    <mergeCell ref="D7:F7"/>
    <mergeCell ref="A8:A11"/>
    <mergeCell ref="C8:I8"/>
    <mergeCell ref="C9:I9"/>
    <mergeCell ref="C10:C11"/>
    <mergeCell ref="D10:I10"/>
    <mergeCell ref="D11:I11"/>
    <mergeCell ref="A12:A15"/>
    <mergeCell ref="C12:I12"/>
    <mergeCell ref="C13:I13"/>
    <mergeCell ref="C14:H14"/>
    <mergeCell ref="C15:I15"/>
    <mergeCell ref="A30:J30"/>
    <mergeCell ref="D19:I19"/>
    <mergeCell ref="D20:I20"/>
    <mergeCell ref="D21:H21"/>
    <mergeCell ref="D22:I22"/>
    <mergeCell ref="D23:I23"/>
    <mergeCell ref="C24:I24"/>
    <mergeCell ref="A16:A24"/>
    <mergeCell ref="C16:I16"/>
    <mergeCell ref="C17:I17"/>
    <mergeCell ref="C18:I18"/>
    <mergeCell ref="C19:C23"/>
    <mergeCell ref="A25:A26"/>
    <mergeCell ref="C25:I25"/>
    <mergeCell ref="C26:I26"/>
    <mergeCell ref="A27:J27"/>
    <mergeCell ref="A28:J28"/>
    <mergeCell ref="B31:C31"/>
    <mergeCell ref="E31:F31"/>
    <mergeCell ref="G31:H31"/>
    <mergeCell ref="I31:J31"/>
    <mergeCell ref="B32:C32"/>
    <mergeCell ref="E32:F32"/>
    <mergeCell ref="G32:H32"/>
    <mergeCell ref="I32:J32"/>
    <mergeCell ref="B33:C33"/>
    <mergeCell ref="E33:F33"/>
    <mergeCell ref="G33:H33"/>
    <mergeCell ref="I33:J33"/>
    <mergeCell ref="B34:C34"/>
    <mergeCell ref="E34:F34"/>
    <mergeCell ref="G34:H34"/>
    <mergeCell ref="I34:J34"/>
    <mergeCell ref="H38:J38"/>
    <mergeCell ref="A40:G40"/>
    <mergeCell ref="A35:D35"/>
    <mergeCell ref="E35:G35"/>
    <mergeCell ref="H35:J37"/>
    <mergeCell ref="A36:D36"/>
    <mergeCell ref="E36:G36"/>
    <mergeCell ref="A37:D37"/>
    <mergeCell ref="E37:G3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workbookViewId="0">
      <selection sqref="A1:K1048576"/>
    </sheetView>
  </sheetViews>
  <sheetFormatPr defaultRowHeight="15" x14ac:dyDescent="0.25"/>
  <cols>
    <col min="1" max="1" width="3.7109375" style="35" customWidth="1"/>
    <col min="2" max="2" width="3.28515625" style="35" customWidth="1"/>
    <col min="3" max="3" width="19.140625" style="35" customWidth="1"/>
    <col min="4" max="4" width="14.7109375" style="35" customWidth="1"/>
    <col min="5" max="5" width="9.7109375" style="35" customWidth="1"/>
    <col min="6" max="6" width="12.5703125" style="35" customWidth="1"/>
    <col min="7" max="7" width="18.42578125" style="35" customWidth="1"/>
    <col min="8" max="8" width="9.140625" style="35" customWidth="1"/>
    <col min="9" max="9" width="9.42578125" style="35" customWidth="1"/>
    <col min="10" max="10" width="17.5703125" style="35" customWidth="1"/>
    <col min="11" max="11" width="3.42578125" style="35" customWidth="1"/>
  </cols>
  <sheetData>
    <row r="1" spans="1:11" ht="17.25" x14ac:dyDescent="0.25">
      <c r="A1" s="149" t="s">
        <v>0</v>
      </c>
      <c r="B1" s="149"/>
      <c r="C1" s="149"/>
      <c r="D1" s="149"/>
      <c r="E1" s="149"/>
      <c r="F1" s="149"/>
      <c r="G1" s="149"/>
      <c r="H1" s="149"/>
      <c r="I1" s="149"/>
      <c r="J1" s="149"/>
      <c r="K1" s="1"/>
    </row>
    <row r="2" spans="1:11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5.75" thickTop="1" x14ac:dyDescent="0.25">
      <c r="A3" s="150" t="s">
        <v>1</v>
      </c>
      <c r="B3" s="151"/>
      <c r="C3" s="152"/>
      <c r="D3" s="152"/>
      <c r="E3" s="152"/>
      <c r="F3" s="3" t="s">
        <v>2</v>
      </c>
      <c r="G3" s="153" t="s">
        <v>3</v>
      </c>
      <c r="H3" s="154"/>
      <c r="I3" s="154"/>
      <c r="J3" s="155"/>
      <c r="K3" s="4"/>
    </row>
    <row r="4" spans="1:11" x14ac:dyDescent="0.25">
      <c r="A4" s="156" t="s">
        <v>4</v>
      </c>
      <c r="B4" s="158" t="s">
        <v>5</v>
      </c>
      <c r="C4" s="159"/>
      <c r="D4" s="160" t="s">
        <v>165</v>
      </c>
      <c r="E4" s="160"/>
      <c r="F4" s="160"/>
      <c r="G4" s="160"/>
      <c r="H4" s="160"/>
      <c r="I4" s="5" t="s">
        <v>7</v>
      </c>
      <c r="J4" s="6" t="s">
        <v>166</v>
      </c>
      <c r="K4" s="4"/>
    </row>
    <row r="5" spans="1:11" x14ac:dyDescent="0.25">
      <c r="A5" s="156"/>
      <c r="B5" s="158" t="s">
        <v>9</v>
      </c>
      <c r="C5" s="159"/>
      <c r="D5" s="160" t="s">
        <v>167</v>
      </c>
      <c r="E5" s="160"/>
      <c r="F5" s="160"/>
      <c r="G5" s="160"/>
      <c r="H5" s="160"/>
      <c r="I5" s="5" t="s">
        <v>7</v>
      </c>
      <c r="J5" s="6" t="s">
        <v>168</v>
      </c>
      <c r="K5" s="4"/>
    </row>
    <row r="6" spans="1:11" x14ac:dyDescent="0.25">
      <c r="A6" s="156"/>
      <c r="B6" s="158" t="s">
        <v>12</v>
      </c>
      <c r="C6" s="159"/>
      <c r="D6" s="231" t="s">
        <v>169</v>
      </c>
      <c r="E6" s="232"/>
      <c r="F6" s="233"/>
      <c r="G6" s="5" t="s">
        <v>14</v>
      </c>
      <c r="H6" s="136" t="s">
        <v>170</v>
      </c>
      <c r="I6" s="137"/>
      <c r="J6" s="138"/>
      <c r="K6" s="4"/>
    </row>
    <row r="7" spans="1:11" ht="15.75" thickBot="1" x14ac:dyDescent="0.3">
      <c r="A7" s="157"/>
      <c r="B7" s="139" t="s">
        <v>16</v>
      </c>
      <c r="C7" s="140"/>
      <c r="D7" s="141" t="s">
        <v>171</v>
      </c>
      <c r="E7" s="142"/>
      <c r="F7" s="142"/>
      <c r="G7" s="7" t="s">
        <v>18</v>
      </c>
      <c r="H7" s="90" t="s">
        <v>172</v>
      </c>
      <c r="I7" s="7" t="s">
        <v>20</v>
      </c>
      <c r="J7" s="9" t="s">
        <v>173</v>
      </c>
      <c r="K7" s="4"/>
    </row>
    <row r="8" spans="1:11" ht="15.75" thickTop="1" x14ac:dyDescent="0.25">
      <c r="A8" s="143" t="s">
        <v>22</v>
      </c>
      <c r="B8" s="10">
        <v>1</v>
      </c>
      <c r="C8" s="132" t="s">
        <v>23</v>
      </c>
      <c r="D8" s="132"/>
      <c r="E8" s="132"/>
      <c r="F8" s="132"/>
      <c r="G8" s="132"/>
      <c r="H8" s="132"/>
      <c r="I8" s="132"/>
      <c r="J8" s="11" t="s">
        <v>174</v>
      </c>
      <c r="K8" s="4"/>
    </row>
    <row r="9" spans="1:11" x14ac:dyDescent="0.25">
      <c r="A9" s="144"/>
      <c r="B9" s="12">
        <v>2</v>
      </c>
      <c r="C9" s="126" t="s">
        <v>25</v>
      </c>
      <c r="D9" s="126"/>
      <c r="E9" s="126"/>
      <c r="F9" s="126"/>
      <c r="G9" s="126"/>
      <c r="H9" s="126"/>
      <c r="I9" s="126"/>
      <c r="J9" s="13" t="s">
        <v>114</v>
      </c>
      <c r="K9" s="4"/>
    </row>
    <row r="10" spans="1:11" x14ac:dyDescent="0.25">
      <c r="A10" s="144"/>
      <c r="B10" s="14">
        <v>3</v>
      </c>
      <c r="C10" s="146" t="s">
        <v>27</v>
      </c>
      <c r="D10" s="116" t="s">
        <v>28</v>
      </c>
      <c r="E10" s="116"/>
      <c r="F10" s="116"/>
      <c r="G10" s="116"/>
      <c r="H10" s="116"/>
      <c r="I10" s="116"/>
      <c r="J10" s="13" t="s">
        <v>175</v>
      </c>
      <c r="K10" s="4"/>
    </row>
    <row r="11" spans="1:11" ht="15.75" thickBot="1" x14ac:dyDescent="0.3">
      <c r="A11" s="145"/>
      <c r="B11" s="15">
        <v>4</v>
      </c>
      <c r="C11" s="147"/>
      <c r="D11" s="148" t="s">
        <v>30</v>
      </c>
      <c r="E11" s="148"/>
      <c r="F11" s="148"/>
      <c r="G11" s="148"/>
      <c r="H11" s="148"/>
      <c r="I11" s="148"/>
      <c r="J11" s="16" t="s">
        <v>176</v>
      </c>
      <c r="K11" s="4"/>
    </row>
    <row r="12" spans="1:11" ht="15.75" thickTop="1" x14ac:dyDescent="0.25">
      <c r="A12" s="121" t="s">
        <v>32</v>
      </c>
      <c r="B12" s="17">
        <v>1</v>
      </c>
      <c r="C12" s="123" t="s">
        <v>33</v>
      </c>
      <c r="D12" s="124"/>
      <c r="E12" s="124"/>
      <c r="F12" s="124"/>
      <c r="G12" s="124"/>
      <c r="H12" s="124"/>
      <c r="I12" s="125"/>
      <c r="J12" s="18">
        <v>0</v>
      </c>
      <c r="K12" s="4"/>
    </row>
    <row r="13" spans="1:11" x14ac:dyDescent="0.25">
      <c r="A13" s="121"/>
      <c r="B13" s="19">
        <v>2</v>
      </c>
      <c r="C13" s="126" t="s">
        <v>34</v>
      </c>
      <c r="D13" s="126"/>
      <c r="E13" s="126"/>
      <c r="F13" s="126"/>
      <c r="G13" s="126"/>
      <c r="H13" s="126"/>
      <c r="I13" s="126"/>
      <c r="J13" s="20">
        <v>0</v>
      </c>
      <c r="K13" s="4"/>
    </row>
    <row r="14" spans="1:11" x14ac:dyDescent="0.25">
      <c r="A14" s="121"/>
      <c r="B14" s="19">
        <v>3</v>
      </c>
      <c r="C14" s="127" t="s">
        <v>35</v>
      </c>
      <c r="D14" s="128"/>
      <c r="E14" s="128"/>
      <c r="F14" s="128"/>
      <c r="G14" s="128"/>
      <c r="H14" s="128"/>
      <c r="I14" s="21" t="str">
        <f>IF(J13&lt;&gt;0,J14/J13,"")</f>
        <v/>
      </c>
      <c r="J14" s="20">
        <v>0</v>
      </c>
      <c r="K14" s="4"/>
    </row>
    <row r="15" spans="1:11" ht="15.75" thickBot="1" x14ac:dyDescent="0.3">
      <c r="A15" s="122"/>
      <c r="B15" s="22">
        <v>4</v>
      </c>
      <c r="C15" s="112" t="s">
        <v>36</v>
      </c>
      <c r="D15" s="112"/>
      <c r="E15" s="112"/>
      <c r="F15" s="112"/>
      <c r="G15" s="112"/>
      <c r="H15" s="112"/>
      <c r="I15" s="112"/>
      <c r="J15" s="23">
        <f>J12-J14</f>
        <v>0</v>
      </c>
      <c r="K15" s="4"/>
    </row>
    <row r="16" spans="1:11" ht="15.75" thickTop="1" x14ac:dyDescent="0.25">
      <c r="A16" s="129" t="s">
        <v>37</v>
      </c>
      <c r="B16" s="24">
        <v>1</v>
      </c>
      <c r="C16" s="132" t="s">
        <v>38</v>
      </c>
      <c r="D16" s="132"/>
      <c r="E16" s="132"/>
      <c r="F16" s="132"/>
      <c r="G16" s="132"/>
      <c r="H16" s="132"/>
      <c r="I16" s="132"/>
      <c r="J16" s="18">
        <v>610500</v>
      </c>
      <c r="K16" s="25"/>
    </row>
    <row r="17" spans="1:11" x14ac:dyDescent="0.25">
      <c r="A17" s="130"/>
      <c r="B17" s="26">
        <v>2</v>
      </c>
      <c r="C17" s="126" t="s">
        <v>39</v>
      </c>
      <c r="D17" s="126"/>
      <c r="E17" s="126"/>
      <c r="F17" s="126"/>
      <c r="G17" s="126"/>
      <c r="H17" s="126"/>
      <c r="I17" s="126"/>
      <c r="J17" s="20">
        <v>419155</v>
      </c>
      <c r="K17" s="25"/>
    </row>
    <row r="18" spans="1:11" x14ac:dyDescent="0.25">
      <c r="A18" s="130"/>
      <c r="B18" s="26">
        <v>3</v>
      </c>
      <c r="C18" s="111" t="s">
        <v>40</v>
      </c>
      <c r="D18" s="111"/>
      <c r="E18" s="111"/>
      <c r="F18" s="111"/>
      <c r="G18" s="111"/>
      <c r="H18" s="111"/>
      <c r="I18" s="111"/>
      <c r="J18" s="27">
        <v>1791818</v>
      </c>
      <c r="K18" s="25"/>
    </row>
    <row r="19" spans="1:11" x14ac:dyDescent="0.25">
      <c r="A19" s="130"/>
      <c r="B19" s="26">
        <v>4</v>
      </c>
      <c r="C19" s="133" t="s">
        <v>27</v>
      </c>
      <c r="D19" s="116" t="s">
        <v>41</v>
      </c>
      <c r="E19" s="116"/>
      <c r="F19" s="116"/>
      <c r="G19" s="116"/>
      <c r="H19" s="116"/>
      <c r="I19" s="116"/>
      <c r="J19" s="20">
        <v>610500</v>
      </c>
      <c r="K19" s="25"/>
    </row>
    <row r="20" spans="1:11" x14ac:dyDescent="0.25">
      <c r="A20" s="130"/>
      <c r="B20" s="26">
        <v>5</v>
      </c>
      <c r="C20" s="134"/>
      <c r="D20" s="116" t="s">
        <v>42</v>
      </c>
      <c r="E20" s="116"/>
      <c r="F20" s="116"/>
      <c r="G20" s="116"/>
      <c r="H20" s="116"/>
      <c r="I20" s="116"/>
      <c r="J20" s="20">
        <v>419155</v>
      </c>
      <c r="K20" s="25"/>
    </row>
    <row r="21" spans="1:11" x14ac:dyDescent="0.25">
      <c r="A21" s="130"/>
      <c r="B21" s="26">
        <v>6</v>
      </c>
      <c r="C21" s="134"/>
      <c r="D21" s="117" t="s">
        <v>43</v>
      </c>
      <c r="E21" s="118"/>
      <c r="F21" s="118"/>
      <c r="G21" s="118"/>
      <c r="H21" s="118"/>
      <c r="I21" s="28">
        <f>IF(J18&lt;&gt;0,J21/J18,"")</f>
        <v>0.57464262553451295</v>
      </c>
      <c r="J21" s="29">
        <f>J19+J20</f>
        <v>1029655</v>
      </c>
      <c r="K21" s="25"/>
    </row>
    <row r="22" spans="1:11" x14ac:dyDescent="0.25">
      <c r="A22" s="130"/>
      <c r="B22" s="26">
        <v>7</v>
      </c>
      <c r="C22" s="134"/>
      <c r="D22" s="116" t="s">
        <v>44</v>
      </c>
      <c r="E22" s="116"/>
      <c r="F22" s="116"/>
      <c r="G22" s="116"/>
      <c r="H22" s="116"/>
      <c r="I22" s="116"/>
      <c r="J22" s="20">
        <v>61050</v>
      </c>
      <c r="K22" s="25"/>
    </row>
    <row r="23" spans="1:11" x14ac:dyDescent="0.25">
      <c r="A23" s="130"/>
      <c r="B23" s="26">
        <v>8</v>
      </c>
      <c r="C23" s="135"/>
      <c r="D23" s="119" t="s">
        <v>164</v>
      </c>
      <c r="E23" s="119"/>
      <c r="F23" s="119"/>
      <c r="G23" s="119"/>
      <c r="H23" s="119"/>
      <c r="I23" s="119"/>
      <c r="J23" s="30">
        <v>701113</v>
      </c>
      <c r="K23" s="25"/>
    </row>
    <row r="24" spans="1:11" ht="15.75" thickBot="1" x14ac:dyDescent="0.3">
      <c r="A24" s="131"/>
      <c r="B24" s="31">
        <v>9</v>
      </c>
      <c r="C24" s="120" t="s">
        <v>46</v>
      </c>
      <c r="D24" s="120"/>
      <c r="E24" s="120"/>
      <c r="F24" s="120"/>
      <c r="G24" s="120"/>
      <c r="H24" s="120"/>
      <c r="I24" s="120"/>
      <c r="J24" s="32">
        <f>J16-J19</f>
        <v>0</v>
      </c>
      <c r="K24" s="25"/>
    </row>
    <row r="25" spans="1:11" ht="15.75" thickTop="1" x14ac:dyDescent="0.25">
      <c r="A25" s="109" t="s">
        <v>47</v>
      </c>
      <c r="B25" s="33">
        <v>1</v>
      </c>
      <c r="C25" s="111" t="s">
        <v>48</v>
      </c>
      <c r="D25" s="111"/>
      <c r="E25" s="111"/>
      <c r="F25" s="111"/>
      <c r="G25" s="111"/>
      <c r="H25" s="111"/>
      <c r="I25" s="111"/>
      <c r="J25" s="27"/>
      <c r="K25" s="25"/>
    </row>
    <row r="26" spans="1:11" ht="15.75" thickBot="1" x14ac:dyDescent="0.3">
      <c r="A26" s="110"/>
      <c r="B26" s="34">
        <v>2</v>
      </c>
      <c r="C26" s="112" t="s">
        <v>49</v>
      </c>
      <c r="D26" s="112"/>
      <c r="E26" s="112"/>
      <c r="F26" s="112"/>
      <c r="G26" s="112"/>
      <c r="H26" s="112"/>
      <c r="I26" s="112"/>
      <c r="J26" s="23">
        <f>J15+J24-J25</f>
        <v>0</v>
      </c>
      <c r="K26" s="25"/>
    </row>
    <row r="27" spans="1:11" ht="15.75" thickTop="1" x14ac:dyDescent="0.25">
      <c r="A27" s="113" t="s">
        <v>50</v>
      </c>
      <c r="B27" s="113"/>
      <c r="C27" s="113"/>
      <c r="D27" s="113"/>
      <c r="E27" s="113"/>
      <c r="F27" s="113"/>
      <c r="G27" s="113"/>
      <c r="H27" s="113"/>
      <c r="I27" s="113"/>
      <c r="J27" s="113"/>
      <c r="K27" s="25"/>
    </row>
    <row r="28" spans="1:11" x14ac:dyDescent="0.25">
      <c r="A28" s="114" t="s">
        <v>51</v>
      </c>
      <c r="B28" s="113"/>
      <c r="C28" s="113"/>
      <c r="D28" s="113"/>
      <c r="E28" s="113"/>
      <c r="F28" s="113"/>
      <c r="G28" s="113"/>
      <c r="H28" s="113"/>
      <c r="I28" s="113"/>
      <c r="J28" s="113"/>
      <c r="K28" s="25"/>
    </row>
    <row r="29" spans="1:11" x14ac:dyDescent="0.25">
      <c r="C29" s="36"/>
      <c r="D29" s="37"/>
      <c r="E29" s="37"/>
      <c r="F29" s="37"/>
      <c r="G29" s="37"/>
      <c r="H29" s="37"/>
      <c r="I29" s="37"/>
      <c r="J29" s="38"/>
    </row>
    <row r="30" spans="1:11" x14ac:dyDescent="0.25">
      <c r="A30" s="115" t="s">
        <v>52</v>
      </c>
      <c r="B30" s="115"/>
      <c r="C30" s="115"/>
      <c r="D30" s="115"/>
      <c r="E30" s="115"/>
      <c r="F30" s="115"/>
      <c r="G30" s="115"/>
      <c r="H30" s="115"/>
      <c r="I30" s="115"/>
      <c r="J30" s="115"/>
      <c r="K30" s="39"/>
    </row>
    <row r="31" spans="1:11" x14ac:dyDescent="0.25">
      <c r="A31" s="40" t="s">
        <v>53</v>
      </c>
      <c r="B31" s="102" t="s">
        <v>54</v>
      </c>
      <c r="C31" s="102"/>
      <c r="D31" s="41"/>
      <c r="E31" s="103" t="s">
        <v>55</v>
      </c>
      <c r="F31" s="103"/>
      <c r="G31" s="108"/>
      <c r="H31" s="108"/>
      <c r="I31" s="107"/>
      <c r="J31" s="107"/>
      <c r="K31" s="42"/>
    </row>
    <row r="32" spans="1:11" x14ac:dyDescent="0.25">
      <c r="A32" s="40" t="s">
        <v>56</v>
      </c>
      <c r="B32" s="102" t="s">
        <v>54</v>
      </c>
      <c r="C32" s="102"/>
      <c r="D32" s="41"/>
      <c r="E32" s="103" t="s">
        <v>55</v>
      </c>
      <c r="F32" s="103"/>
      <c r="G32" s="104"/>
      <c r="H32" s="104"/>
      <c r="I32" s="105"/>
      <c r="J32" s="105"/>
      <c r="K32" s="42"/>
    </row>
    <row r="33" spans="1:10" x14ac:dyDescent="0.25">
      <c r="A33" s="40" t="s">
        <v>57</v>
      </c>
      <c r="B33" s="102" t="s">
        <v>54</v>
      </c>
      <c r="C33" s="102"/>
      <c r="D33" s="41"/>
      <c r="E33" s="103" t="s">
        <v>55</v>
      </c>
      <c r="F33" s="103"/>
      <c r="G33" s="104"/>
      <c r="H33" s="104"/>
      <c r="I33" s="105"/>
      <c r="J33" s="105"/>
    </row>
    <row r="34" spans="1:10" x14ac:dyDescent="0.25">
      <c r="A34" s="40" t="s">
        <v>58</v>
      </c>
      <c r="B34" s="102" t="s">
        <v>54</v>
      </c>
      <c r="C34" s="102"/>
      <c r="D34" s="41"/>
      <c r="E34" s="103" t="s">
        <v>55</v>
      </c>
      <c r="F34" s="103"/>
      <c r="G34" s="106"/>
      <c r="H34" s="106"/>
      <c r="I34" s="107"/>
      <c r="J34" s="107"/>
    </row>
    <row r="35" spans="1:10" x14ac:dyDescent="0.25">
      <c r="A35" s="96" t="s">
        <v>59</v>
      </c>
      <c r="B35" s="96"/>
      <c r="C35" s="96"/>
      <c r="D35" s="97"/>
      <c r="E35" s="98" t="s">
        <v>60</v>
      </c>
      <c r="F35" s="99"/>
      <c r="G35" s="99"/>
      <c r="H35" s="100"/>
      <c r="I35" s="100"/>
      <c r="J35" s="100"/>
    </row>
    <row r="36" spans="1:10" x14ac:dyDescent="0.25">
      <c r="A36" s="96" t="s">
        <v>61</v>
      </c>
      <c r="B36" s="96"/>
      <c r="C36" s="96"/>
      <c r="D36" s="97"/>
      <c r="E36" s="98" t="s">
        <v>62</v>
      </c>
      <c r="F36" s="99"/>
      <c r="G36" s="99"/>
      <c r="H36" s="100"/>
      <c r="I36" s="100"/>
      <c r="J36" s="100"/>
    </row>
    <row r="37" spans="1:10" x14ac:dyDescent="0.25">
      <c r="A37" s="96" t="s">
        <v>63</v>
      </c>
      <c r="B37" s="96"/>
      <c r="C37" s="96"/>
      <c r="D37" s="97"/>
      <c r="E37" s="98" t="s">
        <v>130</v>
      </c>
      <c r="F37" s="99"/>
      <c r="G37" s="99"/>
      <c r="H37" s="101"/>
      <c r="I37" s="101"/>
      <c r="J37" s="101"/>
    </row>
    <row r="38" spans="1:10" x14ac:dyDescent="0.25">
      <c r="A38" s="43"/>
      <c r="B38" s="43"/>
      <c r="C38" s="43"/>
      <c r="D38" s="44"/>
      <c r="E38" s="45"/>
      <c r="F38" s="46"/>
      <c r="G38" s="46"/>
      <c r="H38" s="94" t="s">
        <v>65</v>
      </c>
      <c r="I38" s="94"/>
      <c r="J38" s="94"/>
    </row>
    <row r="39" spans="1:10" x14ac:dyDescent="0.25">
      <c r="A39" s="43"/>
      <c r="B39" s="43"/>
      <c r="C39" s="43"/>
      <c r="D39" s="44"/>
      <c r="E39" s="45"/>
      <c r="F39" s="46"/>
      <c r="G39" s="46"/>
      <c r="H39" s="47"/>
      <c r="I39" s="47"/>
      <c r="J39" s="47"/>
    </row>
    <row r="40" spans="1:10" x14ac:dyDescent="0.25">
      <c r="A40" s="95" t="s">
        <v>66</v>
      </c>
      <c r="B40" s="95"/>
      <c r="C40" s="95"/>
      <c r="D40" s="95"/>
      <c r="E40" s="95"/>
      <c r="F40" s="95"/>
      <c r="G40" s="95"/>
    </row>
  </sheetData>
  <mergeCells count="66">
    <mergeCell ref="A1:J1"/>
    <mergeCell ref="A3:E3"/>
    <mergeCell ref="G3:J3"/>
    <mergeCell ref="A4:A7"/>
    <mergeCell ref="B4:C4"/>
    <mergeCell ref="D4:H4"/>
    <mergeCell ref="B5:C5"/>
    <mergeCell ref="D5:H5"/>
    <mergeCell ref="B6:C6"/>
    <mergeCell ref="D6:F6"/>
    <mergeCell ref="H6:J6"/>
    <mergeCell ref="B7:C7"/>
    <mergeCell ref="D7:F7"/>
    <mergeCell ref="A8:A11"/>
    <mergeCell ref="C8:I8"/>
    <mergeCell ref="C9:I9"/>
    <mergeCell ref="C10:C11"/>
    <mergeCell ref="D10:I10"/>
    <mergeCell ref="D11:I11"/>
    <mergeCell ref="A12:A15"/>
    <mergeCell ref="C12:I12"/>
    <mergeCell ref="C13:I13"/>
    <mergeCell ref="C14:H14"/>
    <mergeCell ref="C15:I15"/>
    <mergeCell ref="A30:J30"/>
    <mergeCell ref="D19:I19"/>
    <mergeCell ref="D20:I20"/>
    <mergeCell ref="D21:H21"/>
    <mergeCell ref="D22:I22"/>
    <mergeCell ref="D23:I23"/>
    <mergeCell ref="C24:I24"/>
    <mergeCell ref="A16:A24"/>
    <mergeCell ref="C16:I16"/>
    <mergeCell ref="C17:I17"/>
    <mergeCell ref="C18:I18"/>
    <mergeCell ref="C19:C23"/>
    <mergeCell ref="A25:A26"/>
    <mergeCell ref="C25:I25"/>
    <mergeCell ref="C26:I26"/>
    <mergeCell ref="A27:J27"/>
    <mergeCell ref="A28:J28"/>
    <mergeCell ref="B31:C31"/>
    <mergeCell ref="E31:F31"/>
    <mergeCell ref="G31:H31"/>
    <mergeCell ref="I31:J31"/>
    <mergeCell ref="B32:C32"/>
    <mergeCell ref="E32:F32"/>
    <mergeCell ref="G32:H32"/>
    <mergeCell ref="I32:J32"/>
    <mergeCell ref="B33:C33"/>
    <mergeCell ref="E33:F33"/>
    <mergeCell ref="G33:H33"/>
    <mergeCell ref="I33:J33"/>
    <mergeCell ref="B34:C34"/>
    <mergeCell ref="E34:F34"/>
    <mergeCell ref="G34:H34"/>
    <mergeCell ref="I34:J34"/>
    <mergeCell ref="H38:J38"/>
    <mergeCell ref="A40:G40"/>
    <mergeCell ref="A35:D35"/>
    <mergeCell ref="E35:G35"/>
    <mergeCell ref="H35:J37"/>
    <mergeCell ref="A36:D36"/>
    <mergeCell ref="E36:G36"/>
    <mergeCell ref="A37:D37"/>
    <mergeCell ref="E37:G3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workbookViewId="0">
      <selection sqref="A1:K1048576"/>
    </sheetView>
  </sheetViews>
  <sheetFormatPr defaultRowHeight="15" x14ac:dyDescent="0.25"/>
  <cols>
    <col min="1" max="1" width="3.7109375" style="35" customWidth="1"/>
    <col min="2" max="2" width="3.28515625" style="35" customWidth="1"/>
    <col min="3" max="3" width="19.140625" style="35" customWidth="1"/>
    <col min="4" max="4" width="14.7109375" style="35" customWidth="1"/>
    <col min="5" max="5" width="9.7109375" style="35" customWidth="1"/>
    <col min="6" max="6" width="12.5703125" style="35" customWidth="1"/>
    <col min="7" max="7" width="18.42578125" style="35" customWidth="1"/>
    <col min="8" max="8" width="9.140625" style="35" customWidth="1"/>
    <col min="9" max="9" width="9.42578125" style="35" customWidth="1"/>
    <col min="10" max="10" width="17.5703125" style="35" customWidth="1"/>
    <col min="11" max="11" width="3.42578125" style="35" customWidth="1"/>
  </cols>
  <sheetData>
    <row r="1" spans="1:11" ht="17.25" x14ac:dyDescent="0.25">
      <c r="A1" s="149" t="s">
        <v>0</v>
      </c>
      <c r="B1" s="149"/>
      <c r="C1" s="149"/>
      <c r="D1" s="149"/>
      <c r="E1" s="149"/>
      <c r="F1" s="149"/>
      <c r="G1" s="149"/>
      <c r="H1" s="149"/>
      <c r="I1" s="149"/>
      <c r="J1" s="149"/>
      <c r="K1" s="1"/>
    </row>
    <row r="2" spans="1:11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5.75" thickTop="1" x14ac:dyDescent="0.25">
      <c r="A3" s="150" t="s">
        <v>1</v>
      </c>
      <c r="B3" s="151"/>
      <c r="C3" s="152"/>
      <c r="D3" s="152"/>
      <c r="E3" s="152"/>
      <c r="F3" s="3" t="s">
        <v>2</v>
      </c>
      <c r="G3" s="153" t="s">
        <v>3</v>
      </c>
      <c r="H3" s="154"/>
      <c r="I3" s="154"/>
      <c r="J3" s="155"/>
      <c r="K3" s="4"/>
    </row>
    <row r="4" spans="1:11" x14ac:dyDescent="0.25">
      <c r="A4" s="156" t="s">
        <v>4</v>
      </c>
      <c r="B4" s="158" t="s">
        <v>5</v>
      </c>
      <c r="C4" s="159"/>
      <c r="D4" s="160" t="s">
        <v>177</v>
      </c>
      <c r="E4" s="160"/>
      <c r="F4" s="160"/>
      <c r="G4" s="160"/>
      <c r="H4" s="160"/>
      <c r="I4" s="5" t="s">
        <v>7</v>
      </c>
      <c r="J4" s="6" t="s">
        <v>178</v>
      </c>
      <c r="K4" s="4"/>
    </row>
    <row r="5" spans="1:11" x14ac:dyDescent="0.25">
      <c r="A5" s="156"/>
      <c r="B5" s="158" t="s">
        <v>9</v>
      </c>
      <c r="C5" s="159"/>
      <c r="D5" s="160" t="s">
        <v>179</v>
      </c>
      <c r="E5" s="160"/>
      <c r="F5" s="160"/>
      <c r="G5" s="160"/>
      <c r="H5" s="160"/>
      <c r="I5" s="5" t="s">
        <v>7</v>
      </c>
      <c r="J5" s="6" t="s">
        <v>180</v>
      </c>
      <c r="K5" s="4"/>
    </row>
    <row r="6" spans="1:11" x14ac:dyDescent="0.25">
      <c r="A6" s="156"/>
      <c r="B6" s="158" t="s">
        <v>12</v>
      </c>
      <c r="C6" s="159"/>
      <c r="D6" s="231" t="s">
        <v>181</v>
      </c>
      <c r="E6" s="232"/>
      <c r="F6" s="233"/>
      <c r="G6" s="5" t="s">
        <v>14</v>
      </c>
      <c r="H6" s="136" t="s">
        <v>182</v>
      </c>
      <c r="I6" s="137"/>
      <c r="J6" s="138"/>
      <c r="K6" s="4"/>
    </row>
    <row r="7" spans="1:11" ht="15.75" thickBot="1" x14ac:dyDescent="0.3">
      <c r="A7" s="157"/>
      <c r="B7" s="139" t="s">
        <v>16</v>
      </c>
      <c r="C7" s="140"/>
      <c r="D7" s="141" t="s">
        <v>183</v>
      </c>
      <c r="E7" s="142"/>
      <c r="F7" s="142"/>
      <c r="G7" s="7" t="s">
        <v>18</v>
      </c>
      <c r="H7" s="90" t="s">
        <v>184</v>
      </c>
      <c r="I7" s="7" t="s">
        <v>20</v>
      </c>
      <c r="J7" s="9" t="s">
        <v>185</v>
      </c>
      <c r="K7" s="4"/>
    </row>
    <row r="8" spans="1:11" ht="15.75" thickTop="1" x14ac:dyDescent="0.25">
      <c r="A8" s="143" t="s">
        <v>22</v>
      </c>
      <c r="B8" s="10">
        <v>1</v>
      </c>
      <c r="C8" s="132" t="s">
        <v>23</v>
      </c>
      <c r="D8" s="132"/>
      <c r="E8" s="132"/>
      <c r="F8" s="132"/>
      <c r="G8" s="132"/>
      <c r="H8" s="132"/>
      <c r="I8" s="132"/>
      <c r="J8" s="11" t="s">
        <v>186</v>
      </c>
      <c r="K8" s="4"/>
    </row>
    <row r="9" spans="1:11" x14ac:dyDescent="0.25">
      <c r="A9" s="144"/>
      <c r="B9" s="12">
        <v>2</v>
      </c>
      <c r="C9" s="126" t="s">
        <v>25</v>
      </c>
      <c r="D9" s="126"/>
      <c r="E9" s="126"/>
      <c r="F9" s="126"/>
      <c r="G9" s="126"/>
      <c r="H9" s="126"/>
      <c r="I9" s="126"/>
      <c r="J9" s="13" t="s">
        <v>78</v>
      </c>
      <c r="K9" s="4"/>
    </row>
    <row r="10" spans="1:11" x14ac:dyDescent="0.25">
      <c r="A10" s="144"/>
      <c r="B10" s="14">
        <v>3</v>
      </c>
      <c r="C10" s="146" t="s">
        <v>27</v>
      </c>
      <c r="D10" s="116" t="s">
        <v>28</v>
      </c>
      <c r="E10" s="116"/>
      <c r="F10" s="116"/>
      <c r="G10" s="116"/>
      <c r="H10" s="116"/>
      <c r="I10" s="116"/>
      <c r="J10" s="13" t="s">
        <v>176</v>
      </c>
      <c r="K10" s="4"/>
    </row>
    <row r="11" spans="1:11" ht="15.75" thickBot="1" x14ac:dyDescent="0.3">
      <c r="A11" s="145"/>
      <c r="B11" s="15">
        <v>4</v>
      </c>
      <c r="C11" s="147"/>
      <c r="D11" s="148" t="s">
        <v>30</v>
      </c>
      <c r="E11" s="148"/>
      <c r="F11" s="148"/>
      <c r="G11" s="148"/>
      <c r="H11" s="148"/>
      <c r="I11" s="148"/>
      <c r="J11" s="16" t="s">
        <v>187</v>
      </c>
      <c r="K11" s="4"/>
    </row>
    <row r="12" spans="1:11" ht="15.75" thickTop="1" x14ac:dyDescent="0.25">
      <c r="A12" s="121" t="s">
        <v>32</v>
      </c>
      <c r="B12" s="17">
        <v>1</v>
      </c>
      <c r="C12" s="123" t="s">
        <v>33</v>
      </c>
      <c r="D12" s="124"/>
      <c r="E12" s="124"/>
      <c r="F12" s="124"/>
      <c r="G12" s="124"/>
      <c r="H12" s="124"/>
      <c r="I12" s="125"/>
      <c r="J12" s="18">
        <v>0</v>
      </c>
      <c r="K12" s="4"/>
    </row>
    <row r="13" spans="1:11" x14ac:dyDescent="0.25">
      <c r="A13" s="121"/>
      <c r="B13" s="19">
        <v>2</v>
      </c>
      <c r="C13" s="126" t="s">
        <v>34</v>
      </c>
      <c r="D13" s="126"/>
      <c r="E13" s="126"/>
      <c r="F13" s="126"/>
      <c r="G13" s="126"/>
      <c r="H13" s="126"/>
      <c r="I13" s="126"/>
      <c r="J13" s="20">
        <v>0</v>
      </c>
      <c r="K13" s="4"/>
    </row>
    <row r="14" spans="1:11" x14ac:dyDescent="0.25">
      <c r="A14" s="121"/>
      <c r="B14" s="19">
        <v>3</v>
      </c>
      <c r="C14" s="127" t="s">
        <v>35</v>
      </c>
      <c r="D14" s="128"/>
      <c r="E14" s="128"/>
      <c r="F14" s="128"/>
      <c r="G14" s="128"/>
      <c r="H14" s="128"/>
      <c r="I14" s="21" t="str">
        <f>IF(J13&lt;&gt;0,J14/J13,"")</f>
        <v/>
      </c>
      <c r="J14" s="20">
        <v>0</v>
      </c>
      <c r="K14" s="4"/>
    </row>
    <row r="15" spans="1:11" ht="15.75" thickBot="1" x14ac:dyDescent="0.3">
      <c r="A15" s="122"/>
      <c r="B15" s="22">
        <v>4</v>
      </c>
      <c r="C15" s="112" t="s">
        <v>36</v>
      </c>
      <c r="D15" s="112"/>
      <c r="E15" s="112"/>
      <c r="F15" s="112"/>
      <c r="G15" s="112"/>
      <c r="H15" s="112"/>
      <c r="I15" s="112"/>
      <c r="J15" s="23">
        <f>J12-J14</f>
        <v>0</v>
      </c>
      <c r="K15" s="4"/>
    </row>
    <row r="16" spans="1:11" ht="15.75" thickTop="1" x14ac:dyDescent="0.25">
      <c r="A16" s="129" t="s">
        <v>37</v>
      </c>
      <c r="B16" s="24">
        <v>1</v>
      </c>
      <c r="C16" s="132" t="s">
        <v>38</v>
      </c>
      <c r="D16" s="132"/>
      <c r="E16" s="132"/>
      <c r="F16" s="132"/>
      <c r="G16" s="132"/>
      <c r="H16" s="132"/>
      <c r="I16" s="132"/>
      <c r="J16" s="18">
        <v>370000</v>
      </c>
      <c r="K16" s="25"/>
    </row>
    <row r="17" spans="1:11" x14ac:dyDescent="0.25">
      <c r="A17" s="130"/>
      <c r="B17" s="26">
        <v>2</v>
      </c>
      <c r="C17" s="126" t="s">
        <v>39</v>
      </c>
      <c r="D17" s="126"/>
      <c r="E17" s="126"/>
      <c r="F17" s="126"/>
      <c r="G17" s="126"/>
      <c r="H17" s="126"/>
      <c r="I17" s="126"/>
      <c r="J17" s="20">
        <v>255374</v>
      </c>
      <c r="K17" s="25"/>
    </row>
    <row r="18" spans="1:11" x14ac:dyDescent="0.25">
      <c r="A18" s="130"/>
      <c r="B18" s="26">
        <v>3</v>
      </c>
      <c r="C18" s="111" t="s">
        <v>40</v>
      </c>
      <c r="D18" s="111"/>
      <c r="E18" s="111"/>
      <c r="F18" s="111"/>
      <c r="G18" s="111"/>
      <c r="H18" s="111"/>
      <c r="I18" s="111"/>
      <c r="J18" s="27">
        <v>700654</v>
      </c>
      <c r="K18" s="25"/>
    </row>
    <row r="19" spans="1:11" x14ac:dyDescent="0.25">
      <c r="A19" s="130"/>
      <c r="B19" s="26">
        <v>4</v>
      </c>
      <c r="C19" s="133" t="s">
        <v>27</v>
      </c>
      <c r="D19" s="116" t="s">
        <v>41</v>
      </c>
      <c r="E19" s="116"/>
      <c r="F19" s="116"/>
      <c r="G19" s="116"/>
      <c r="H19" s="116"/>
      <c r="I19" s="116"/>
      <c r="J19" s="20">
        <v>370000</v>
      </c>
      <c r="K19" s="25"/>
    </row>
    <row r="20" spans="1:11" x14ac:dyDescent="0.25">
      <c r="A20" s="130"/>
      <c r="B20" s="26">
        <v>5</v>
      </c>
      <c r="C20" s="134"/>
      <c r="D20" s="116" t="s">
        <v>42</v>
      </c>
      <c r="E20" s="116"/>
      <c r="F20" s="116"/>
      <c r="G20" s="116"/>
      <c r="H20" s="116"/>
      <c r="I20" s="116"/>
      <c r="J20" s="20">
        <v>255374</v>
      </c>
      <c r="K20" s="25"/>
    </row>
    <row r="21" spans="1:11" x14ac:dyDescent="0.25">
      <c r="A21" s="130"/>
      <c r="B21" s="26">
        <v>6</v>
      </c>
      <c r="C21" s="134"/>
      <c r="D21" s="117" t="s">
        <v>43</v>
      </c>
      <c r="E21" s="118"/>
      <c r="F21" s="118"/>
      <c r="G21" s="118"/>
      <c r="H21" s="118"/>
      <c r="I21" s="28">
        <f>IF(J18&lt;&gt;0,J21/J18,"")</f>
        <v>0.89255752482680462</v>
      </c>
      <c r="J21" s="29">
        <f>J19+J20</f>
        <v>625374</v>
      </c>
      <c r="K21" s="25"/>
    </row>
    <row r="22" spans="1:11" x14ac:dyDescent="0.25">
      <c r="A22" s="130"/>
      <c r="B22" s="26">
        <v>7</v>
      </c>
      <c r="C22" s="134"/>
      <c r="D22" s="116" t="s">
        <v>44</v>
      </c>
      <c r="E22" s="116"/>
      <c r="F22" s="116"/>
      <c r="G22" s="116"/>
      <c r="H22" s="116"/>
      <c r="I22" s="116"/>
      <c r="J22" s="20">
        <v>0</v>
      </c>
      <c r="K22" s="25"/>
    </row>
    <row r="23" spans="1:11" x14ac:dyDescent="0.25">
      <c r="A23" s="130"/>
      <c r="B23" s="26">
        <v>8</v>
      </c>
      <c r="C23" s="135"/>
      <c r="D23" s="119" t="s">
        <v>188</v>
      </c>
      <c r="E23" s="119"/>
      <c r="F23" s="119"/>
      <c r="G23" s="119"/>
      <c r="H23" s="119"/>
      <c r="I23" s="119"/>
      <c r="J23" s="30">
        <v>75280</v>
      </c>
      <c r="K23" s="25"/>
    </row>
    <row r="24" spans="1:11" ht="15.75" thickBot="1" x14ac:dyDescent="0.3">
      <c r="A24" s="131"/>
      <c r="B24" s="31">
        <v>9</v>
      </c>
      <c r="C24" s="120" t="s">
        <v>46</v>
      </c>
      <c r="D24" s="120"/>
      <c r="E24" s="120"/>
      <c r="F24" s="120"/>
      <c r="G24" s="120"/>
      <c r="H24" s="120"/>
      <c r="I24" s="120"/>
      <c r="J24" s="32">
        <f>J16-J19</f>
        <v>0</v>
      </c>
      <c r="K24" s="25"/>
    </row>
    <row r="25" spans="1:11" ht="15.75" thickTop="1" x14ac:dyDescent="0.25">
      <c r="A25" s="109" t="s">
        <v>47</v>
      </c>
      <c r="B25" s="33">
        <v>1</v>
      </c>
      <c r="C25" s="111" t="s">
        <v>48</v>
      </c>
      <c r="D25" s="111"/>
      <c r="E25" s="111"/>
      <c r="F25" s="111"/>
      <c r="G25" s="111"/>
      <c r="H25" s="111"/>
      <c r="I25" s="111"/>
      <c r="J25" s="27"/>
      <c r="K25" s="25"/>
    </row>
    <row r="26" spans="1:11" ht="15.75" thickBot="1" x14ac:dyDescent="0.3">
      <c r="A26" s="110"/>
      <c r="B26" s="34">
        <v>2</v>
      </c>
      <c r="C26" s="112" t="s">
        <v>49</v>
      </c>
      <c r="D26" s="112"/>
      <c r="E26" s="112"/>
      <c r="F26" s="112"/>
      <c r="G26" s="112"/>
      <c r="H26" s="112"/>
      <c r="I26" s="112"/>
      <c r="J26" s="23">
        <f>J15+J24-J25</f>
        <v>0</v>
      </c>
      <c r="K26" s="25"/>
    </row>
    <row r="27" spans="1:11" ht="15.75" thickTop="1" x14ac:dyDescent="0.25">
      <c r="A27" s="113" t="s">
        <v>50</v>
      </c>
      <c r="B27" s="113"/>
      <c r="C27" s="113"/>
      <c r="D27" s="113"/>
      <c r="E27" s="113"/>
      <c r="F27" s="113"/>
      <c r="G27" s="113"/>
      <c r="H27" s="113"/>
      <c r="I27" s="113"/>
      <c r="J27" s="113"/>
      <c r="K27" s="25"/>
    </row>
    <row r="28" spans="1:11" x14ac:dyDescent="0.25">
      <c r="A28" s="114" t="s">
        <v>51</v>
      </c>
      <c r="B28" s="113"/>
      <c r="C28" s="113"/>
      <c r="D28" s="113"/>
      <c r="E28" s="113"/>
      <c r="F28" s="113"/>
      <c r="G28" s="113"/>
      <c r="H28" s="113"/>
      <c r="I28" s="113"/>
      <c r="J28" s="113"/>
      <c r="K28" s="25"/>
    </row>
    <row r="29" spans="1:11" x14ac:dyDescent="0.25">
      <c r="C29" s="36"/>
      <c r="D29" s="37"/>
      <c r="E29" s="37"/>
      <c r="F29" s="37"/>
      <c r="G29" s="37"/>
      <c r="H29" s="37"/>
      <c r="I29" s="37"/>
      <c r="J29" s="38"/>
    </row>
    <row r="30" spans="1:11" x14ac:dyDescent="0.25">
      <c r="A30" s="115" t="s">
        <v>52</v>
      </c>
      <c r="B30" s="115"/>
      <c r="C30" s="115"/>
      <c r="D30" s="115"/>
      <c r="E30" s="115"/>
      <c r="F30" s="115"/>
      <c r="G30" s="115"/>
      <c r="H30" s="115"/>
      <c r="I30" s="115"/>
      <c r="J30" s="115"/>
      <c r="K30" s="39"/>
    </row>
    <row r="31" spans="1:11" x14ac:dyDescent="0.25">
      <c r="A31" s="40" t="s">
        <v>53</v>
      </c>
      <c r="B31" s="102" t="s">
        <v>54</v>
      </c>
      <c r="C31" s="102"/>
      <c r="D31" s="41"/>
      <c r="E31" s="103" t="s">
        <v>55</v>
      </c>
      <c r="F31" s="103"/>
      <c r="G31" s="108"/>
      <c r="H31" s="108"/>
      <c r="I31" s="107"/>
      <c r="J31" s="107"/>
      <c r="K31" s="42"/>
    </row>
    <row r="32" spans="1:11" x14ac:dyDescent="0.25">
      <c r="A32" s="40" t="s">
        <v>56</v>
      </c>
      <c r="B32" s="102" t="s">
        <v>54</v>
      </c>
      <c r="C32" s="102"/>
      <c r="D32" s="41"/>
      <c r="E32" s="103" t="s">
        <v>55</v>
      </c>
      <c r="F32" s="103"/>
      <c r="G32" s="104"/>
      <c r="H32" s="104"/>
      <c r="I32" s="105"/>
      <c r="J32" s="105"/>
      <c r="K32" s="42"/>
    </row>
    <row r="33" spans="1:10" x14ac:dyDescent="0.25">
      <c r="A33" s="40" t="s">
        <v>57</v>
      </c>
      <c r="B33" s="102" t="s">
        <v>54</v>
      </c>
      <c r="C33" s="102"/>
      <c r="D33" s="41"/>
      <c r="E33" s="103" t="s">
        <v>55</v>
      </c>
      <c r="F33" s="103"/>
      <c r="G33" s="104"/>
      <c r="H33" s="104"/>
      <c r="I33" s="105"/>
      <c r="J33" s="105"/>
    </row>
    <row r="34" spans="1:10" x14ac:dyDescent="0.25">
      <c r="A34" s="40" t="s">
        <v>58</v>
      </c>
      <c r="B34" s="102" t="s">
        <v>54</v>
      </c>
      <c r="C34" s="102"/>
      <c r="D34" s="41"/>
      <c r="E34" s="103" t="s">
        <v>55</v>
      </c>
      <c r="F34" s="103"/>
      <c r="G34" s="106"/>
      <c r="H34" s="106"/>
      <c r="I34" s="107"/>
      <c r="J34" s="107"/>
    </row>
    <row r="35" spans="1:10" x14ac:dyDescent="0.25">
      <c r="A35" s="96" t="s">
        <v>59</v>
      </c>
      <c r="B35" s="96"/>
      <c r="C35" s="96"/>
      <c r="D35" s="97"/>
      <c r="E35" s="98" t="s">
        <v>60</v>
      </c>
      <c r="F35" s="99"/>
      <c r="G35" s="99"/>
      <c r="H35" s="100"/>
      <c r="I35" s="100"/>
      <c r="J35" s="100"/>
    </row>
    <row r="36" spans="1:10" x14ac:dyDescent="0.25">
      <c r="A36" s="96" t="s">
        <v>61</v>
      </c>
      <c r="B36" s="96"/>
      <c r="C36" s="96"/>
      <c r="D36" s="97"/>
      <c r="E36" s="98" t="s">
        <v>62</v>
      </c>
      <c r="F36" s="99"/>
      <c r="G36" s="99"/>
      <c r="H36" s="100"/>
      <c r="I36" s="100"/>
      <c r="J36" s="100"/>
    </row>
    <row r="37" spans="1:10" x14ac:dyDescent="0.25">
      <c r="A37" s="96" t="s">
        <v>63</v>
      </c>
      <c r="B37" s="96"/>
      <c r="C37" s="96"/>
      <c r="D37" s="97"/>
      <c r="E37" s="98" t="s">
        <v>130</v>
      </c>
      <c r="F37" s="99"/>
      <c r="G37" s="99"/>
      <c r="H37" s="101"/>
      <c r="I37" s="101"/>
      <c r="J37" s="101"/>
    </row>
    <row r="38" spans="1:10" x14ac:dyDescent="0.25">
      <c r="A38" s="43"/>
      <c r="B38" s="43"/>
      <c r="C38" s="43"/>
      <c r="D38" s="44"/>
      <c r="E38" s="45"/>
      <c r="F38" s="46"/>
      <c r="G38" s="46"/>
      <c r="H38" s="94" t="s">
        <v>65</v>
      </c>
      <c r="I38" s="94"/>
      <c r="J38" s="94"/>
    </row>
    <row r="39" spans="1:10" x14ac:dyDescent="0.25">
      <c r="A39" s="43"/>
      <c r="B39" s="43"/>
      <c r="C39" s="43"/>
      <c r="D39" s="44"/>
      <c r="E39" s="45"/>
      <c r="F39" s="46"/>
      <c r="G39" s="46"/>
      <c r="H39" s="47"/>
      <c r="I39" s="47"/>
      <c r="J39" s="47"/>
    </row>
    <row r="40" spans="1:10" x14ac:dyDescent="0.25">
      <c r="A40" s="95" t="s">
        <v>66</v>
      </c>
      <c r="B40" s="95"/>
      <c r="C40" s="95"/>
      <c r="D40" s="95"/>
      <c r="E40" s="95"/>
      <c r="F40" s="95"/>
      <c r="G40" s="95"/>
    </row>
  </sheetData>
  <mergeCells count="66">
    <mergeCell ref="A1:J1"/>
    <mergeCell ref="A3:E3"/>
    <mergeCell ref="G3:J3"/>
    <mergeCell ref="A4:A7"/>
    <mergeCell ref="B4:C4"/>
    <mergeCell ref="D4:H4"/>
    <mergeCell ref="B5:C5"/>
    <mergeCell ref="D5:H5"/>
    <mergeCell ref="B6:C6"/>
    <mergeCell ref="D6:F6"/>
    <mergeCell ref="H6:J6"/>
    <mergeCell ref="B7:C7"/>
    <mergeCell ref="D7:F7"/>
    <mergeCell ref="A8:A11"/>
    <mergeCell ref="C8:I8"/>
    <mergeCell ref="C9:I9"/>
    <mergeCell ref="C10:C11"/>
    <mergeCell ref="D10:I10"/>
    <mergeCell ref="D11:I11"/>
    <mergeCell ref="A12:A15"/>
    <mergeCell ref="C12:I12"/>
    <mergeCell ref="C13:I13"/>
    <mergeCell ref="C14:H14"/>
    <mergeCell ref="C15:I15"/>
    <mergeCell ref="A30:J30"/>
    <mergeCell ref="D19:I19"/>
    <mergeCell ref="D20:I20"/>
    <mergeCell ref="D21:H21"/>
    <mergeCell ref="D22:I22"/>
    <mergeCell ref="D23:I23"/>
    <mergeCell ref="C24:I24"/>
    <mergeCell ref="A16:A24"/>
    <mergeCell ref="C16:I16"/>
    <mergeCell ref="C17:I17"/>
    <mergeCell ref="C18:I18"/>
    <mergeCell ref="C19:C23"/>
    <mergeCell ref="A25:A26"/>
    <mergeCell ref="C25:I25"/>
    <mergeCell ref="C26:I26"/>
    <mergeCell ref="A27:J27"/>
    <mergeCell ref="A28:J28"/>
    <mergeCell ref="B31:C31"/>
    <mergeCell ref="E31:F31"/>
    <mergeCell ref="G31:H31"/>
    <mergeCell ref="I31:J31"/>
    <mergeCell ref="B32:C32"/>
    <mergeCell ref="E32:F32"/>
    <mergeCell ref="G32:H32"/>
    <mergeCell ref="I32:J32"/>
    <mergeCell ref="B33:C33"/>
    <mergeCell ref="E33:F33"/>
    <mergeCell ref="G33:H33"/>
    <mergeCell ref="I33:J33"/>
    <mergeCell ref="B34:C34"/>
    <mergeCell ref="E34:F34"/>
    <mergeCell ref="G34:H34"/>
    <mergeCell ref="I34:J34"/>
    <mergeCell ref="H38:J38"/>
    <mergeCell ref="A40:G40"/>
    <mergeCell ref="A35:D35"/>
    <mergeCell ref="E35:G35"/>
    <mergeCell ref="H35:J37"/>
    <mergeCell ref="A36:D36"/>
    <mergeCell ref="E36:G36"/>
    <mergeCell ref="A37:D37"/>
    <mergeCell ref="E37:G3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workbookViewId="0">
      <selection sqref="A1:K1048576"/>
    </sheetView>
  </sheetViews>
  <sheetFormatPr defaultRowHeight="15" x14ac:dyDescent="0.25"/>
  <cols>
    <col min="1" max="1" width="3.7109375" style="35" customWidth="1"/>
    <col min="2" max="2" width="3.28515625" style="35" customWidth="1"/>
    <col min="3" max="3" width="19.140625" style="35" customWidth="1"/>
    <col min="4" max="4" width="14.7109375" style="35" customWidth="1"/>
    <col min="5" max="5" width="9.7109375" style="35" customWidth="1"/>
    <col min="6" max="6" width="12.5703125" style="35" customWidth="1"/>
    <col min="7" max="7" width="18.42578125" style="35" customWidth="1"/>
    <col min="8" max="8" width="9.140625" style="35" customWidth="1"/>
    <col min="9" max="9" width="9.42578125" style="35" customWidth="1"/>
    <col min="10" max="10" width="17.5703125" style="35" customWidth="1"/>
    <col min="11" max="11" width="3.42578125" style="35" customWidth="1"/>
  </cols>
  <sheetData>
    <row r="1" spans="1:11" ht="17.25" x14ac:dyDescent="0.25">
      <c r="A1" s="149" t="s">
        <v>0</v>
      </c>
      <c r="B1" s="149"/>
      <c r="C1" s="149"/>
      <c r="D1" s="149"/>
      <c r="E1" s="149"/>
      <c r="F1" s="149"/>
      <c r="G1" s="149"/>
      <c r="H1" s="149"/>
      <c r="I1" s="149"/>
      <c r="J1" s="149"/>
      <c r="K1" s="1"/>
    </row>
    <row r="2" spans="1:11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5.75" thickTop="1" x14ac:dyDescent="0.25">
      <c r="A3" s="150" t="s">
        <v>1</v>
      </c>
      <c r="B3" s="151"/>
      <c r="C3" s="152"/>
      <c r="D3" s="152"/>
      <c r="E3" s="152"/>
      <c r="F3" s="3" t="s">
        <v>2</v>
      </c>
      <c r="G3" s="153" t="s">
        <v>3</v>
      </c>
      <c r="H3" s="154"/>
      <c r="I3" s="154"/>
      <c r="J3" s="155"/>
      <c r="K3" s="4"/>
    </row>
    <row r="4" spans="1:11" x14ac:dyDescent="0.25">
      <c r="A4" s="156" t="s">
        <v>4</v>
      </c>
      <c r="B4" s="158" t="s">
        <v>5</v>
      </c>
      <c r="C4" s="159"/>
      <c r="D4" s="160" t="s">
        <v>189</v>
      </c>
      <c r="E4" s="160"/>
      <c r="F4" s="160"/>
      <c r="G4" s="160"/>
      <c r="H4" s="160"/>
      <c r="I4" s="5" t="s">
        <v>7</v>
      </c>
      <c r="J4" s="6" t="s">
        <v>190</v>
      </c>
      <c r="K4" s="4"/>
    </row>
    <row r="5" spans="1:11" x14ac:dyDescent="0.25">
      <c r="A5" s="156"/>
      <c r="B5" s="158" t="s">
        <v>9</v>
      </c>
      <c r="C5" s="159"/>
      <c r="D5" s="160" t="s">
        <v>191</v>
      </c>
      <c r="E5" s="160"/>
      <c r="F5" s="160"/>
      <c r="G5" s="160"/>
      <c r="H5" s="160"/>
      <c r="I5" s="5" t="s">
        <v>7</v>
      </c>
      <c r="J5" s="6" t="s">
        <v>190</v>
      </c>
      <c r="K5" s="4"/>
    </row>
    <row r="6" spans="1:11" x14ac:dyDescent="0.25">
      <c r="A6" s="156"/>
      <c r="B6" s="158" t="s">
        <v>12</v>
      </c>
      <c r="C6" s="159"/>
      <c r="D6" s="136" t="s">
        <v>192</v>
      </c>
      <c r="E6" s="137"/>
      <c r="F6" s="137"/>
      <c r="G6" s="5" t="s">
        <v>14</v>
      </c>
      <c r="H6" s="136" t="s">
        <v>193</v>
      </c>
      <c r="I6" s="137"/>
      <c r="J6" s="138"/>
      <c r="K6" s="4"/>
    </row>
    <row r="7" spans="1:11" ht="15.75" thickBot="1" x14ac:dyDescent="0.3">
      <c r="A7" s="157"/>
      <c r="B7" s="139" t="s">
        <v>16</v>
      </c>
      <c r="C7" s="140"/>
      <c r="D7" s="141" t="s">
        <v>194</v>
      </c>
      <c r="E7" s="142"/>
      <c r="F7" s="142"/>
      <c r="G7" s="7" t="s">
        <v>18</v>
      </c>
      <c r="H7" s="90" t="s">
        <v>195</v>
      </c>
      <c r="I7" s="7" t="s">
        <v>20</v>
      </c>
      <c r="J7" s="9" t="s">
        <v>196</v>
      </c>
      <c r="K7" s="4"/>
    </row>
    <row r="8" spans="1:11" ht="15.75" thickTop="1" x14ac:dyDescent="0.25">
      <c r="A8" s="143" t="s">
        <v>22</v>
      </c>
      <c r="B8" s="10">
        <v>1</v>
      </c>
      <c r="C8" s="132" t="s">
        <v>23</v>
      </c>
      <c r="D8" s="132"/>
      <c r="E8" s="132"/>
      <c r="F8" s="132"/>
      <c r="G8" s="132"/>
      <c r="H8" s="132"/>
      <c r="I8" s="132"/>
      <c r="J8" s="11" t="s">
        <v>197</v>
      </c>
      <c r="K8" s="4"/>
    </row>
    <row r="9" spans="1:11" x14ac:dyDescent="0.25">
      <c r="A9" s="144"/>
      <c r="B9" s="12">
        <v>2</v>
      </c>
      <c r="C9" s="126" t="s">
        <v>25</v>
      </c>
      <c r="D9" s="126"/>
      <c r="E9" s="126"/>
      <c r="F9" s="126"/>
      <c r="G9" s="126"/>
      <c r="H9" s="126"/>
      <c r="I9" s="126"/>
      <c r="J9" s="13" t="s">
        <v>198</v>
      </c>
      <c r="K9" s="4"/>
    </row>
    <row r="10" spans="1:11" x14ac:dyDescent="0.25">
      <c r="A10" s="144"/>
      <c r="B10" s="14">
        <v>3</v>
      </c>
      <c r="C10" s="146" t="s">
        <v>27</v>
      </c>
      <c r="D10" s="116" t="s">
        <v>28</v>
      </c>
      <c r="E10" s="116"/>
      <c r="F10" s="116"/>
      <c r="G10" s="116"/>
      <c r="H10" s="116"/>
      <c r="I10" s="116"/>
      <c r="J10" s="13" t="s">
        <v>199</v>
      </c>
      <c r="K10" s="4"/>
    </row>
    <row r="11" spans="1:11" ht="15.75" thickBot="1" x14ac:dyDescent="0.3">
      <c r="A11" s="145"/>
      <c r="B11" s="15">
        <v>4</v>
      </c>
      <c r="C11" s="147"/>
      <c r="D11" s="148" t="s">
        <v>30</v>
      </c>
      <c r="E11" s="148"/>
      <c r="F11" s="148"/>
      <c r="G11" s="148"/>
      <c r="H11" s="148"/>
      <c r="I11" s="148"/>
      <c r="J11" s="16" t="s">
        <v>153</v>
      </c>
      <c r="K11" s="4"/>
    </row>
    <row r="12" spans="1:11" ht="15.75" thickTop="1" x14ac:dyDescent="0.25">
      <c r="A12" s="121" t="s">
        <v>32</v>
      </c>
      <c r="B12" s="17">
        <v>1</v>
      </c>
      <c r="C12" s="123" t="s">
        <v>33</v>
      </c>
      <c r="D12" s="124"/>
      <c r="E12" s="124"/>
      <c r="F12" s="124"/>
      <c r="G12" s="124"/>
      <c r="H12" s="124"/>
      <c r="I12" s="125"/>
      <c r="J12" s="18">
        <v>0</v>
      </c>
      <c r="K12" s="4"/>
    </row>
    <row r="13" spans="1:11" x14ac:dyDescent="0.25">
      <c r="A13" s="121"/>
      <c r="B13" s="19">
        <v>2</v>
      </c>
      <c r="C13" s="126" t="s">
        <v>34</v>
      </c>
      <c r="D13" s="126"/>
      <c r="E13" s="126"/>
      <c r="F13" s="126"/>
      <c r="G13" s="126"/>
      <c r="H13" s="126"/>
      <c r="I13" s="126"/>
      <c r="J13" s="20">
        <v>0</v>
      </c>
      <c r="K13" s="4"/>
    </row>
    <row r="14" spans="1:11" x14ac:dyDescent="0.25">
      <c r="A14" s="121"/>
      <c r="B14" s="19">
        <v>3</v>
      </c>
      <c r="C14" s="127" t="s">
        <v>35</v>
      </c>
      <c r="D14" s="128"/>
      <c r="E14" s="128"/>
      <c r="F14" s="128"/>
      <c r="G14" s="128"/>
      <c r="H14" s="128"/>
      <c r="I14" s="21" t="str">
        <f>IF(J13&lt;&gt;0,J14/J13,"")</f>
        <v/>
      </c>
      <c r="J14" s="20">
        <v>0</v>
      </c>
      <c r="K14" s="4"/>
    </row>
    <row r="15" spans="1:11" ht="15.75" thickBot="1" x14ac:dyDescent="0.3">
      <c r="A15" s="122"/>
      <c r="B15" s="22">
        <v>4</v>
      </c>
      <c r="C15" s="112" t="s">
        <v>36</v>
      </c>
      <c r="D15" s="112"/>
      <c r="E15" s="112"/>
      <c r="F15" s="112"/>
      <c r="G15" s="112"/>
      <c r="H15" s="112"/>
      <c r="I15" s="112"/>
      <c r="J15" s="23">
        <f>J12-J14</f>
        <v>0</v>
      </c>
      <c r="K15" s="4"/>
    </row>
    <row r="16" spans="1:11" ht="15.75" thickTop="1" x14ac:dyDescent="0.25">
      <c r="A16" s="129" t="s">
        <v>37</v>
      </c>
      <c r="B16" s="24">
        <v>1</v>
      </c>
      <c r="C16" s="132" t="s">
        <v>38</v>
      </c>
      <c r="D16" s="132"/>
      <c r="E16" s="132"/>
      <c r="F16" s="132"/>
      <c r="G16" s="132"/>
      <c r="H16" s="132"/>
      <c r="I16" s="132"/>
      <c r="J16" s="18">
        <v>1665000</v>
      </c>
      <c r="K16" s="25"/>
    </row>
    <row r="17" spans="1:11" x14ac:dyDescent="0.25">
      <c r="A17" s="130"/>
      <c r="B17" s="26">
        <v>2</v>
      </c>
      <c r="C17" s="126" t="s">
        <v>39</v>
      </c>
      <c r="D17" s="126"/>
      <c r="E17" s="126"/>
      <c r="F17" s="126"/>
      <c r="G17" s="126"/>
      <c r="H17" s="126"/>
      <c r="I17" s="126"/>
      <c r="J17" s="20">
        <v>1171233</v>
      </c>
      <c r="K17" s="25"/>
    </row>
    <row r="18" spans="1:11" x14ac:dyDescent="0.25">
      <c r="A18" s="130"/>
      <c r="B18" s="26">
        <v>3</v>
      </c>
      <c r="C18" s="111" t="s">
        <v>40</v>
      </c>
      <c r="D18" s="111"/>
      <c r="E18" s="111"/>
      <c r="F18" s="111"/>
      <c r="G18" s="111"/>
      <c r="H18" s="111"/>
      <c r="I18" s="111"/>
      <c r="J18" s="27">
        <v>5328222</v>
      </c>
      <c r="K18" s="25"/>
    </row>
    <row r="19" spans="1:11" x14ac:dyDescent="0.25">
      <c r="A19" s="130"/>
      <c r="B19" s="26">
        <v>4</v>
      </c>
      <c r="C19" s="133" t="s">
        <v>27</v>
      </c>
      <c r="D19" s="116" t="s">
        <v>41</v>
      </c>
      <c r="E19" s="116"/>
      <c r="F19" s="116"/>
      <c r="G19" s="116"/>
      <c r="H19" s="116"/>
      <c r="I19" s="116"/>
      <c r="J19" s="20">
        <v>1665000</v>
      </c>
      <c r="K19" s="25"/>
    </row>
    <row r="20" spans="1:11" x14ac:dyDescent="0.25">
      <c r="A20" s="130"/>
      <c r="B20" s="26">
        <v>5</v>
      </c>
      <c r="C20" s="134"/>
      <c r="D20" s="116" t="s">
        <v>42</v>
      </c>
      <c r="E20" s="116"/>
      <c r="F20" s="116"/>
      <c r="G20" s="116"/>
      <c r="H20" s="116"/>
      <c r="I20" s="116"/>
      <c r="J20" s="20">
        <v>1171233</v>
      </c>
      <c r="K20" s="25"/>
    </row>
    <row r="21" spans="1:11" x14ac:dyDescent="0.25">
      <c r="A21" s="130"/>
      <c r="B21" s="26">
        <v>6</v>
      </c>
      <c r="C21" s="134"/>
      <c r="D21" s="117" t="s">
        <v>43</v>
      </c>
      <c r="E21" s="118"/>
      <c r="F21" s="118"/>
      <c r="G21" s="118"/>
      <c r="H21" s="118"/>
      <c r="I21" s="28">
        <f>IF(J18&lt;&gt;0,J21/J18,"")</f>
        <v>0.53230383418708904</v>
      </c>
      <c r="J21" s="29">
        <f>J19+J20</f>
        <v>2836233</v>
      </c>
      <c r="K21" s="25"/>
    </row>
    <row r="22" spans="1:11" x14ac:dyDescent="0.25">
      <c r="A22" s="130"/>
      <c r="B22" s="26">
        <v>7</v>
      </c>
      <c r="C22" s="134"/>
      <c r="D22" s="116" t="s">
        <v>44</v>
      </c>
      <c r="E22" s="116"/>
      <c r="F22" s="116"/>
      <c r="G22" s="116"/>
      <c r="H22" s="116"/>
      <c r="I22" s="116"/>
      <c r="J22" s="20">
        <v>166500</v>
      </c>
      <c r="K22" s="25"/>
    </row>
    <row r="23" spans="1:11" x14ac:dyDescent="0.25">
      <c r="A23" s="130"/>
      <c r="B23" s="26">
        <v>8</v>
      </c>
      <c r="C23" s="135"/>
      <c r="D23" s="119" t="s">
        <v>45</v>
      </c>
      <c r="E23" s="119"/>
      <c r="F23" s="119"/>
      <c r="G23" s="119"/>
      <c r="H23" s="119"/>
      <c r="I23" s="119"/>
      <c r="J23" s="30">
        <v>2325489</v>
      </c>
      <c r="K23" s="25"/>
    </row>
    <row r="24" spans="1:11" ht="15.75" thickBot="1" x14ac:dyDescent="0.3">
      <c r="A24" s="131"/>
      <c r="B24" s="31">
        <v>9</v>
      </c>
      <c r="C24" s="120" t="s">
        <v>46</v>
      </c>
      <c r="D24" s="120"/>
      <c r="E24" s="120"/>
      <c r="F24" s="120"/>
      <c r="G24" s="120"/>
      <c r="H24" s="120"/>
      <c r="I24" s="120"/>
      <c r="J24" s="32">
        <f>J16-J19</f>
        <v>0</v>
      </c>
      <c r="K24" s="25"/>
    </row>
    <row r="25" spans="1:11" ht="15.75" thickTop="1" x14ac:dyDescent="0.25">
      <c r="A25" s="109" t="s">
        <v>47</v>
      </c>
      <c r="B25" s="33">
        <v>1</v>
      </c>
      <c r="C25" s="111" t="s">
        <v>48</v>
      </c>
      <c r="D25" s="111"/>
      <c r="E25" s="111"/>
      <c r="F25" s="111"/>
      <c r="G25" s="111"/>
      <c r="H25" s="111"/>
      <c r="I25" s="111"/>
      <c r="J25" s="27"/>
      <c r="K25" s="25"/>
    </row>
    <row r="26" spans="1:11" ht="15.75" thickBot="1" x14ac:dyDescent="0.3">
      <c r="A26" s="110"/>
      <c r="B26" s="34">
        <v>2</v>
      </c>
      <c r="C26" s="112" t="s">
        <v>49</v>
      </c>
      <c r="D26" s="112"/>
      <c r="E26" s="112"/>
      <c r="F26" s="112"/>
      <c r="G26" s="112"/>
      <c r="H26" s="112"/>
      <c r="I26" s="112"/>
      <c r="J26" s="23">
        <f>J15+J24-J25</f>
        <v>0</v>
      </c>
      <c r="K26" s="25"/>
    </row>
    <row r="27" spans="1:11" ht="15.75" thickTop="1" x14ac:dyDescent="0.25">
      <c r="A27" s="113" t="s">
        <v>50</v>
      </c>
      <c r="B27" s="113"/>
      <c r="C27" s="113"/>
      <c r="D27" s="113"/>
      <c r="E27" s="113"/>
      <c r="F27" s="113"/>
      <c r="G27" s="113"/>
      <c r="H27" s="113"/>
      <c r="I27" s="113"/>
      <c r="J27" s="113"/>
      <c r="K27" s="25"/>
    </row>
    <row r="28" spans="1:11" x14ac:dyDescent="0.25">
      <c r="A28" s="114" t="s">
        <v>51</v>
      </c>
      <c r="B28" s="113"/>
      <c r="C28" s="113"/>
      <c r="D28" s="113"/>
      <c r="E28" s="113"/>
      <c r="F28" s="113"/>
      <c r="G28" s="113"/>
      <c r="H28" s="113"/>
      <c r="I28" s="113"/>
      <c r="J28" s="113"/>
      <c r="K28" s="25"/>
    </row>
    <row r="29" spans="1:11" x14ac:dyDescent="0.25">
      <c r="C29" s="36"/>
      <c r="D29" s="37"/>
      <c r="E29" s="37"/>
      <c r="F29" s="37"/>
      <c r="G29" s="37"/>
      <c r="H29" s="37"/>
      <c r="I29" s="37"/>
      <c r="J29" s="38"/>
    </row>
    <row r="30" spans="1:11" x14ac:dyDescent="0.25">
      <c r="A30" s="115" t="s">
        <v>52</v>
      </c>
      <c r="B30" s="115"/>
      <c r="C30" s="115"/>
      <c r="D30" s="115"/>
      <c r="E30" s="115"/>
      <c r="F30" s="115"/>
      <c r="G30" s="115"/>
      <c r="H30" s="115"/>
      <c r="I30" s="115"/>
      <c r="J30" s="115"/>
      <c r="K30" s="39"/>
    </row>
    <row r="31" spans="1:11" x14ac:dyDescent="0.25">
      <c r="A31" s="40" t="s">
        <v>53</v>
      </c>
      <c r="B31" s="102" t="s">
        <v>54</v>
      </c>
      <c r="C31" s="102"/>
      <c r="D31" s="41"/>
      <c r="E31" s="103" t="s">
        <v>55</v>
      </c>
      <c r="F31" s="103"/>
      <c r="G31" s="108"/>
      <c r="H31" s="108"/>
      <c r="I31" s="107"/>
      <c r="J31" s="107"/>
      <c r="K31" s="42"/>
    </row>
    <row r="32" spans="1:11" x14ac:dyDescent="0.25">
      <c r="A32" s="40" t="s">
        <v>56</v>
      </c>
      <c r="B32" s="102" t="s">
        <v>54</v>
      </c>
      <c r="C32" s="102"/>
      <c r="D32" s="41"/>
      <c r="E32" s="103" t="s">
        <v>55</v>
      </c>
      <c r="F32" s="103"/>
      <c r="G32" s="104"/>
      <c r="H32" s="104"/>
      <c r="I32" s="105"/>
      <c r="J32" s="105"/>
      <c r="K32" s="42"/>
    </row>
    <row r="33" spans="1:10" x14ac:dyDescent="0.25">
      <c r="A33" s="40" t="s">
        <v>57</v>
      </c>
      <c r="B33" s="102" t="s">
        <v>54</v>
      </c>
      <c r="C33" s="102"/>
      <c r="D33" s="41"/>
      <c r="E33" s="103" t="s">
        <v>55</v>
      </c>
      <c r="F33" s="103"/>
      <c r="G33" s="104"/>
      <c r="H33" s="104"/>
      <c r="I33" s="105"/>
      <c r="J33" s="105"/>
    </row>
    <row r="34" spans="1:10" x14ac:dyDescent="0.25">
      <c r="A34" s="40" t="s">
        <v>58</v>
      </c>
      <c r="B34" s="102" t="s">
        <v>54</v>
      </c>
      <c r="C34" s="102"/>
      <c r="D34" s="41"/>
      <c r="E34" s="103" t="s">
        <v>55</v>
      </c>
      <c r="F34" s="103"/>
      <c r="G34" s="106"/>
      <c r="H34" s="106"/>
      <c r="I34" s="107"/>
      <c r="J34" s="107"/>
    </row>
    <row r="35" spans="1:10" x14ac:dyDescent="0.25">
      <c r="A35" s="96" t="s">
        <v>59</v>
      </c>
      <c r="B35" s="96"/>
      <c r="C35" s="96"/>
      <c r="D35" s="97"/>
      <c r="E35" s="98"/>
      <c r="F35" s="99"/>
      <c r="G35" s="99"/>
      <c r="H35" s="100"/>
      <c r="I35" s="100"/>
      <c r="J35" s="100"/>
    </row>
    <row r="36" spans="1:10" x14ac:dyDescent="0.25">
      <c r="A36" s="96" t="s">
        <v>61</v>
      </c>
      <c r="B36" s="96"/>
      <c r="C36" s="96"/>
      <c r="D36" s="97"/>
      <c r="E36" s="98"/>
      <c r="F36" s="99"/>
      <c r="G36" s="99"/>
      <c r="H36" s="100"/>
      <c r="I36" s="100"/>
      <c r="J36" s="100"/>
    </row>
    <row r="37" spans="1:10" x14ac:dyDescent="0.25">
      <c r="A37" s="96" t="s">
        <v>63</v>
      </c>
      <c r="B37" s="96"/>
      <c r="C37" s="96"/>
      <c r="D37" s="97"/>
      <c r="E37" s="98"/>
      <c r="F37" s="99"/>
      <c r="G37" s="99"/>
      <c r="H37" s="101"/>
      <c r="I37" s="101"/>
      <c r="J37" s="101"/>
    </row>
    <row r="38" spans="1:10" x14ac:dyDescent="0.25">
      <c r="A38" s="43"/>
      <c r="B38" s="43"/>
      <c r="C38" s="43"/>
      <c r="D38" s="44"/>
      <c r="E38" s="45"/>
      <c r="F38" s="46"/>
      <c r="G38" s="46"/>
      <c r="H38" s="94" t="s">
        <v>65</v>
      </c>
      <c r="I38" s="94"/>
      <c r="J38" s="94"/>
    </row>
    <row r="39" spans="1:10" x14ac:dyDescent="0.25">
      <c r="A39" s="43"/>
      <c r="B39" s="43"/>
      <c r="C39" s="43"/>
      <c r="D39" s="44"/>
      <c r="E39" s="45"/>
      <c r="F39" s="46"/>
      <c r="G39" s="46"/>
      <c r="H39" s="47"/>
      <c r="I39" s="47"/>
      <c r="J39" s="47"/>
    </row>
    <row r="40" spans="1:10" x14ac:dyDescent="0.25">
      <c r="A40" s="95" t="s">
        <v>66</v>
      </c>
      <c r="B40" s="95"/>
      <c r="C40" s="95"/>
      <c r="D40" s="95"/>
      <c r="E40" s="95"/>
      <c r="F40" s="95"/>
      <c r="G40" s="95"/>
    </row>
  </sheetData>
  <mergeCells count="66">
    <mergeCell ref="A1:J1"/>
    <mergeCell ref="A3:E3"/>
    <mergeCell ref="G3:J3"/>
    <mergeCell ref="A4:A7"/>
    <mergeCell ref="B4:C4"/>
    <mergeCell ref="D4:H4"/>
    <mergeCell ref="B5:C5"/>
    <mergeCell ref="D5:H5"/>
    <mergeCell ref="B6:C6"/>
    <mergeCell ref="D6:F6"/>
    <mergeCell ref="H6:J6"/>
    <mergeCell ref="B7:C7"/>
    <mergeCell ref="D7:F7"/>
    <mergeCell ref="A8:A11"/>
    <mergeCell ref="C8:I8"/>
    <mergeCell ref="C9:I9"/>
    <mergeCell ref="C10:C11"/>
    <mergeCell ref="D10:I10"/>
    <mergeCell ref="D11:I11"/>
    <mergeCell ref="A12:A15"/>
    <mergeCell ref="C12:I12"/>
    <mergeCell ref="C13:I13"/>
    <mergeCell ref="C14:H14"/>
    <mergeCell ref="C15:I15"/>
    <mergeCell ref="A30:J30"/>
    <mergeCell ref="D19:I19"/>
    <mergeCell ref="D20:I20"/>
    <mergeCell ref="D21:H21"/>
    <mergeCell ref="D22:I22"/>
    <mergeCell ref="D23:I23"/>
    <mergeCell ref="C24:I24"/>
    <mergeCell ref="A16:A24"/>
    <mergeCell ref="C16:I16"/>
    <mergeCell ref="C17:I17"/>
    <mergeCell ref="C18:I18"/>
    <mergeCell ref="C19:C23"/>
    <mergeCell ref="A25:A26"/>
    <mergeCell ref="C25:I25"/>
    <mergeCell ref="C26:I26"/>
    <mergeCell ref="A27:J27"/>
    <mergeCell ref="A28:J28"/>
    <mergeCell ref="B31:C31"/>
    <mergeCell ref="E31:F31"/>
    <mergeCell ref="G31:H31"/>
    <mergeCell ref="I31:J31"/>
    <mergeCell ref="B32:C32"/>
    <mergeCell ref="E32:F32"/>
    <mergeCell ref="G32:H32"/>
    <mergeCell ref="I32:J32"/>
    <mergeCell ref="B33:C33"/>
    <mergeCell ref="E33:F33"/>
    <mergeCell ref="G33:H33"/>
    <mergeCell ref="I33:J33"/>
    <mergeCell ref="B34:C34"/>
    <mergeCell ref="E34:F34"/>
    <mergeCell ref="G34:H34"/>
    <mergeCell ref="I34:J34"/>
    <mergeCell ref="H38:J38"/>
    <mergeCell ref="A40:G40"/>
    <mergeCell ref="A35:D35"/>
    <mergeCell ref="E35:G35"/>
    <mergeCell ref="H35:J37"/>
    <mergeCell ref="A36:D36"/>
    <mergeCell ref="E36:G36"/>
    <mergeCell ref="A37:D37"/>
    <mergeCell ref="E37:G3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abSelected="1" workbookViewId="0">
      <selection activeCell="Q19" sqref="O19:Q20"/>
    </sheetView>
  </sheetViews>
  <sheetFormatPr defaultRowHeight="15" x14ac:dyDescent="0.25"/>
  <cols>
    <col min="1" max="1" width="3.7109375" style="35" customWidth="1"/>
    <col min="2" max="2" width="3.28515625" style="35" customWidth="1"/>
    <col min="3" max="3" width="19.140625" style="35" customWidth="1"/>
    <col min="4" max="4" width="14.7109375" style="35" customWidth="1"/>
    <col min="5" max="5" width="9.7109375" style="35" customWidth="1"/>
    <col min="6" max="6" width="12.5703125" style="35" customWidth="1"/>
    <col min="7" max="7" width="18.42578125" style="35" customWidth="1"/>
    <col min="8" max="8" width="9.140625" style="35" customWidth="1"/>
    <col min="9" max="9" width="9.42578125" style="35" customWidth="1"/>
    <col min="10" max="10" width="17.5703125" style="35" customWidth="1"/>
    <col min="11" max="11" width="3.42578125" style="35" customWidth="1"/>
  </cols>
  <sheetData>
    <row r="1" spans="1:11" ht="17.25" x14ac:dyDescent="0.25">
      <c r="A1" s="149" t="s">
        <v>0</v>
      </c>
      <c r="B1" s="149"/>
      <c r="C1" s="149"/>
      <c r="D1" s="149"/>
      <c r="E1" s="149"/>
      <c r="F1" s="149"/>
      <c r="G1" s="149"/>
      <c r="H1" s="149"/>
      <c r="I1" s="149"/>
      <c r="J1" s="149"/>
      <c r="K1" s="1"/>
    </row>
    <row r="2" spans="1:11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5.75" thickTop="1" x14ac:dyDescent="0.25">
      <c r="A3" s="150" t="s">
        <v>1</v>
      </c>
      <c r="B3" s="151"/>
      <c r="C3" s="152"/>
      <c r="D3" s="152"/>
      <c r="E3" s="152"/>
      <c r="F3" s="3" t="s">
        <v>2</v>
      </c>
      <c r="G3" s="153" t="s">
        <v>3</v>
      </c>
      <c r="H3" s="154"/>
      <c r="I3" s="154"/>
      <c r="J3" s="155"/>
      <c r="K3" s="4"/>
    </row>
    <row r="4" spans="1:11" x14ac:dyDescent="0.25">
      <c r="A4" s="156" t="s">
        <v>4</v>
      </c>
      <c r="B4" s="158" t="s">
        <v>5</v>
      </c>
      <c r="C4" s="159"/>
      <c r="D4" s="160" t="s">
        <v>200</v>
      </c>
      <c r="E4" s="160"/>
      <c r="F4" s="160"/>
      <c r="G4" s="160"/>
      <c r="H4" s="160"/>
      <c r="I4" s="5" t="s">
        <v>7</v>
      </c>
      <c r="J4" s="6" t="s">
        <v>201</v>
      </c>
      <c r="K4" s="4"/>
    </row>
    <row r="5" spans="1:11" x14ac:dyDescent="0.25">
      <c r="A5" s="156"/>
      <c r="B5" s="158" t="s">
        <v>9</v>
      </c>
      <c r="C5" s="159"/>
      <c r="D5" s="160" t="s">
        <v>202</v>
      </c>
      <c r="E5" s="160"/>
      <c r="F5" s="160"/>
      <c r="G5" s="160"/>
      <c r="H5" s="160"/>
      <c r="I5" s="5" t="s">
        <v>7</v>
      </c>
      <c r="J5" s="6" t="s">
        <v>203</v>
      </c>
      <c r="K5" s="4"/>
    </row>
    <row r="6" spans="1:11" x14ac:dyDescent="0.25">
      <c r="A6" s="156"/>
      <c r="B6" s="158" t="s">
        <v>12</v>
      </c>
      <c r="C6" s="159"/>
      <c r="D6" s="136" t="s">
        <v>204</v>
      </c>
      <c r="E6" s="137"/>
      <c r="F6" s="137"/>
      <c r="G6" s="5" t="s">
        <v>14</v>
      </c>
      <c r="H6" s="136" t="s">
        <v>205</v>
      </c>
      <c r="I6" s="137"/>
      <c r="J6" s="138"/>
      <c r="K6" s="4"/>
    </row>
    <row r="7" spans="1:11" ht="15.75" thickBot="1" x14ac:dyDescent="0.3">
      <c r="A7" s="157"/>
      <c r="B7" s="139" t="s">
        <v>16</v>
      </c>
      <c r="C7" s="140"/>
      <c r="D7" s="141" t="s">
        <v>206</v>
      </c>
      <c r="E7" s="142"/>
      <c r="F7" s="142"/>
      <c r="G7" s="7" t="s">
        <v>18</v>
      </c>
      <c r="H7" s="90" t="s">
        <v>207</v>
      </c>
      <c r="I7" s="7" t="s">
        <v>20</v>
      </c>
      <c r="J7" s="9" t="s">
        <v>208</v>
      </c>
      <c r="K7" s="4"/>
    </row>
    <row r="8" spans="1:11" ht="15.75" thickTop="1" x14ac:dyDescent="0.25">
      <c r="A8" s="143" t="s">
        <v>22</v>
      </c>
      <c r="B8" s="10">
        <v>1</v>
      </c>
      <c r="C8" s="132" t="s">
        <v>23</v>
      </c>
      <c r="D8" s="132"/>
      <c r="E8" s="132"/>
      <c r="F8" s="132"/>
      <c r="G8" s="132"/>
      <c r="H8" s="132"/>
      <c r="I8" s="132"/>
      <c r="J8" s="11" t="s">
        <v>209</v>
      </c>
      <c r="K8" s="4"/>
    </row>
    <row r="9" spans="1:11" x14ac:dyDescent="0.25">
      <c r="A9" s="144"/>
      <c r="B9" s="12">
        <v>2</v>
      </c>
      <c r="C9" s="126" t="s">
        <v>25</v>
      </c>
      <c r="D9" s="126"/>
      <c r="E9" s="126"/>
      <c r="F9" s="126"/>
      <c r="G9" s="126"/>
      <c r="H9" s="126"/>
      <c r="I9" s="126"/>
      <c r="J9" s="13" t="s">
        <v>210</v>
      </c>
      <c r="K9" s="4"/>
    </row>
    <row r="10" spans="1:11" x14ac:dyDescent="0.25">
      <c r="A10" s="144"/>
      <c r="B10" s="14">
        <v>3</v>
      </c>
      <c r="C10" s="146" t="s">
        <v>27</v>
      </c>
      <c r="D10" s="116" t="s">
        <v>28</v>
      </c>
      <c r="E10" s="116"/>
      <c r="F10" s="116"/>
      <c r="G10" s="116"/>
      <c r="H10" s="116"/>
      <c r="I10" s="116"/>
      <c r="J10" s="13" t="s">
        <v>211</v>
      </c>
      <c r="K10" s="4"/>
    </row>
    <row r="11" spans="1:11" ht="15.75" thickBot="1" x14ac:dyDescent="0.3">
      <c r="A11" s="145"/>
      <c r="B11" s="15">
        <v>4</v>
      </c>
      <c r="C11" s="147"/>
      <c r="D11" s="148" t="s">
        <v>30</v>
      </c>
      <c r="E11" s="148"/>
      <c r="F11" s="148"/>
      <c r="G11" s="148"/>
      <c r="H11" s="148"/>
      <c r="I11" s="148"/>
      <c r="J11" s="16" t="s">
        <v>212</v>
      </c>
      <c r="K11" s="4"/>
    </row>
    <row r="12" spans="1:11" ht="15.75" thickTop="1" x14ac:dyDescent="0.25">
      <c r="A12" s="121" t="s">
        <v>32</v>
      </c>
      <c r="B12" s="17">
        <v>1</v>
      </c>
      <c r="C12" s="123" t="s">
        <v>33</v>
      </c>
      <c r="D12" s="124"/>
      <c r="E12" s="124"/>
      <c r="F12" s="124"/>
      <c r="G12" s="124"/>
      <c r="H12" s="124"/>
      <c r="I12" s="125"/>
      <c r="J12" s="18">
        <v>0</v>
      </c>
      <c r="K12" s="4"/>
    </row>
    <row r="13" spans="1:11" x14ac:dyDescent="0.25">
      <c r="A13" s="121"/>
      <c r="B13" s="19">
        <v>2</v>
      </c>
      <c r="C13" s="126" t="s">
        <v>34</v>
      </c>
      <c r="D13" s="126"/>
      <c r="E13" s="126"/>
      <c r="F13" s="126"/>
      <c r="G13" s="126"/>
      <c r="H13" s="126"/>
      <c r="I13" s="126"/>
      <c r="J13" s="20">
        <v>0</v>
      </c>
      <c r="K13" s="4"/>
    </row>
    <row r="14" spans="1:11" x14ac:dyDescent="0.25">
      <c r="A14" s="121"/>
      <c r="B14" s="19">
        <v>3</v>
      </c>
      <c r="C14" s="127" t="s">
        <v>35</v>
      </c>
      <c r="D14" s="128"/>
      <c r="E14" s="128"/>
      <c r="F14" s="128"/>
      <c r="G14" s="128"/>
      <c r="H14" s="128"/>
      <c r="I14" s="21" t="str">
        <f>IF(J13&lt;&gt;0,J14/J13,"")</f>
        <v/>
      </c>
      <c r="J14" s="20">
        <v>0</v>
      </c>
      <c r="K14" s="4"/>
    </row>
    <row r="15" spans="1:11" ht="15.75" thickBot="1" x14ac:dyDescent="0.3">
      <c r="A15" s="122"/>
      <c r="B15" s="22">
        <v>4</v>
      </c>
      <c r="C15" s="112" t="s">
        <v>36</v>
      </c>
      <c r="D15" s="112"/>
      <c r="E15" s="112"/>
      <c r="F15" s="112"/>
      <c r="G15" s="112"/>
      <c r="H15" s="112"/>
      <c r="I15" s="112"/>
      <c r="J15" s="23">
        <f>J12-J14</f>
        <v>0</v>
      </c>
      <c r="K15" s="4"/>
    </row>
    <row r="16" spans="1:11" ht="15.75" thickTop="1" x14ac:dyDescent="0.25">
      <c r="A16" s="129" t="s">
        <v>37</v>
      </c>
      <c r="B16" s="24">
        <v>1</v>
      </c>
      <c r="C16" s="132" t="s">
        <v>38</v>
      </c>
      <c r="D16" s="132"/>
      <c r="E16" s="132"/>
      <c r="F16" s="132"/>
      <c r="G16" s="132"/>
      <c r="H16" s="132"/>
      <c r="I16" s="132"/>
      <c r="J16" s="18">
        <v>1212000</v>
      </c>
      <c r="K16" s="25"/>
    </row>
    <row r="17" spans="1:11" x14ac:dyDescent="0.25">
      <c r="A17" s="130"/>
      <c r="B17" s="26">
        <v>2</v>
      </c>
      <c r="C17" s="126" t="s">
        <v>39</v>
      </c>
      <c r="D17" s="126"/>
      <c r="E17" s="126"/>
      <c r="F17" s="126"/>
      <c r="G17" s="126"/>
      <c r="H17" s="126"/>
      <c r="I17" s="126"/>
      <c r="J17" s="20">
        <v>888475</v>
      </c>
      <c r="K17" s="25"/>
    </row>
    <row r="18" spans="1:11" x14ac:dyDescent="0.25">
      <c r="A18" s="130"/>
      <c r="B18" s="26">
        <v>3</v>
      </c>
      <c r="C18" s="111" t="s">
        <v>40</v>
      </c>
      <c r="D18" s="111"/>
      <c r="E18" s="111"/>
      <c r="F18" s="111"/>
      <c r="G18" s="111"/>
      <c r="H18" s="111"/>
      <c r="I18" s="111"/>
      <c r="J18" s="27">
        <v>5577707</v>
      </c>
      <c r="K18" s="25"/>
    </row>
    <row r="19" spans="1:11" x14ac:dyDescent="0.25">
      <c r="A19" s="130"/>
      <c r="B19" s="26">
        <v>4</v>
      </c>
      <c r="C19" s="133" t="s">
        <v>27</v>
      </c>
      <c r="D19" s="116" t="s">
        <v>41</v>
      </c>
      <c r="E19" s="116"/>
      <c r="F19" s="116"/>
      <c r="G19" s="116"/>
      <c r="H19" s="116"/>
      <c r="I19" s="116"/>
      <c r="J19" s="20">
        <v>1212000</v>
      </c>
      <c r="K19" s="25"/>
    </row>
    <row r="20" spans="1:11" x14ac:dyDescent="0.25">
      <c r="A20" s="130"/>
      <c r="B20" s="26">
        <v>5</v>
      </c>
      <c r="C20" s="134"/>
      <c r="D20" s="116" t="s">
        <v>42</v>
      </c>
      <c r="E20" s="116"/>
      <c r="F20" s="116"/>
      <c r="G20" s="116"/>
      <c r="H20" s="116"/>
      <c r="I20" s="116"/>
      <c r="J20" s="20">
        <v>888475</v>
      </c>
      <c r="K20" s="25"/>
    </row>
    <row r="21" spans="1:11" x14ac:dyDescent="0.25">
      <c r="A21" s="130"/>
      <c r="B21" s="26">
        <v>6</v>
      </c>
      <c r="C21" s="134"/>
      <c r="D21" s="117" t="s">
        <v>43</v>
      </c>
      <c r="E21" s="118"/>
      <c r="F21" s="118"/>
      <c r="G21" s="118"/>
      <c r="H21" s="118"/>
      <c r="I21" s="28">
        <f>IF(J18&lt;&gt;0,J21/J18,"")</f>
        <v>0.37658396183234438</v>
      </c>
      <c r="J21" s="29">
        <f>J19+J20</f>
        <v>2100475</v>
      </c>
      <c r="K21" s="25"/>
    </row>
    <row r="22" spans="1:11" x14ac:dyDescent="0.25">
      <c r="A22" s="130"/>
      <c r="B22" s="26">
        <v>7</v>
      </c>
      <c r="C22" s="134"/>
      <c r="D22" s="116" t="s">
        <v>44</v>
      </c>
      <c r="E22" s="116"/>
      <c r="F22" s="116"/>
      <c r="G22" s="116"/>
      <c r="H22" s="116"/>
      <c r="I22" s="116"/>
      <c r="J22" s="20">
        <v>92500</v>
      </c>
      <c r="K22" s="25"/>
    </row>
    <row r="23" spans="1:11" x14ac:dyDescent="0.25">
      <c r="A23" s="130"/>
      <c r="B23" s="26">
        <v>8</v>
      </c>
      <c r="C23" s="135"/>
      <c r="D23" s="119" t="s">
        <v>45</v>
      </c>
      <c r="E23" s="119"/>
      <c r="F23" s="119"/>
      <c r="G23" s="119"/>
      <c r="H23" s="119"/>
      <c r="I23" s="119"/>
      <c r="J23" s="30">
        <v>3384732</v>
      </c>
      <c r="K23" s="25"/>
    </row>
    <row r="24" spans="1:11" ht="15.75" thickBot="1" x14ac:dyDescent="0.3">
      <c r="A24" s="131"/>
      <c r="B24" s="31">
        <v>9</v>
      </c>
      <c r="C24" s="120" t="s">
        <v>46</v>
      </c>
      <c r="D24" s="120"/>
      <c r="E24" s="120"/>
      <c r="F24" s="120"/>
      <c r="G24" s="120"/>
      <c r="H24" s="120"/>
      <c r="I24" s="120"/>
      <c r="J24" s="32">
        <f>J16-J19</f>
        <v>0</v>
      </c>
      <c r="K24" s="25"/>
    </row>
    <row r="25" spans="1:11" ht="15.75" thickTop="1" x14ac:dyDescent="0.25">
      <c r="A25" s="109" t="s">
        <v>47</v>
      </c>
      <c r="B25" s="33">
        <v>1</v>
      </c>
      <c r="C25" s="111" t="s">
        <v>48</v>
      </c>
      <c r="D25" s="111"/>
      <c r="E25" s="111"/>
      <c r="F25" s="111"/>
      <c r="G25" s="111"/>
      <c r="H25" s="111"/>
      <c r="I25" s="111"/>
      <c r="J25" s="27"/>
      <c r="K25" s="25"/>
    </row>
    <row r="26" spans="1:11" ht="15.75" thickBot="1" x14ac:dyDescent="0.3">
      <c r="A26" s="110"/>
      <c r="B26" s="34">
        <v>2</v>
      </c>
      <c r="C26" s="112" t="s">
        <v>49</v>
      </c>
      <c r="D26" s="112"/>
      <c r="E26" s="112"/>
      <c r="F26" s="112"/>
      <c r="G26" s="112"/>
      <c r="H26" s="112"/>
      <c r="I26" s="112"/>
      <c r="J26" s="23">
        <f>J15+J24-J25</f>
        <v>0</v>
      </c>
      <c r="K26" s="25"/>
    </row>
    <row r="27" spans="1:11" ht="15.75" thickTop="1" x14ac:dyDescent="0.25">
      <c r="A27" s="113" t="s">
        <v>50</v>
      </c>
      <c r="B27" s="113"/>
      <c r="C27" s="113"/>
      <c r="D27" s="113"/>
      <c r="E27" s="113"/>
      <c r="F27" s="113"/>
      <c r="G27" s="113"/>
      <c r="H27" s="113"/>
      <c r="I27" s="113"/>
      <c r="J27" s="113"/>
      <c r="K27" s="25"/>
    </row>
    <row r="28" spans="1:11" x14ac:dyDescent="0.25">
      <c r="A28" s="114" t="s">
        <v>51</v>
      </c>
      <c r="B28" s="113"/>
      <c r="C28" s="113"/>
      <c r="D28" s="113"/>
      <c r="E28" s="113"/>
      <c r="F28" s="113"/>
      <c r="G28" s="113"/>
      <c r="H28" s="113"/>
      <c r="I28" s="113"/>
      <c r="J28" s="113"/>
      <c r="K28" s="25"/>
    </row>
    <row r="29" spans="1:11" x14ac:dyDescent="0.25">
      <c r="C29" s="36"/>
      <c r="D29" s="37"/>
      <c r="E29" s="37"/>
      <c r="F29" s="37"/>
      <c r="G29" s="37"/>
      <c r="H29" s="37"/>
      <c r="I29" s="37"/>
      <c r="J29" s="38"/>
    </row>
    <row r="30" spans="1:11" x14ac:dyDescent="0.25">
      <c r="A30" s="115" t="s">
        <v>52</v>
      </c>
      <c r="B30" s="115"/>
      <c r="C30" s="115"/>
      <c r="D30" s="115"/>
      <c r="E30" s="115"/>
      <c r="F30" s="115"/>
      <c r="G30" s="115"/>
      <c r="H30" s="115"/>
      <c r="I30" s="115"/>
      <c r="J30" s="115"/>
      <c r="K30" s="39"/>
    </row>
    <row r="31" spans="1:11" x14ac:dyDescent="0.25">
      <c r="A31" s="40" t="s">
        <v>53</v>
      </c>
      <c r="B31" s="102" t="s">
        <v>54</v>
      </c>
      <c r="C31" s="102"/>
      <c r="D31" s="41"/>
      <c r="E31" s="103" t="s">
        <v>55</v>
      </c>
      <c r="F31" s="103"/>
      <c r="G31" s="108"/>
      <c r="H31" s="108"/>
      <c r="I31" s="107"/>
      <c r="J31" s="107"/>
      <c r="K31" s="42"/>
    </row>
    <row r="32" spans="1:11" x14ac:dyDescent="0.25">
      <c r="A32" s="40" t="s">
        <v>56</v>
      </c>
      <c r="B32" s="102" t="s">
        <v>54</v>
      </c>
      <c r="C32" s="102"/>
      <c r="D32" s="41"/>
      <c r="E32" s="103" t="s">
        <v>55</v>
      </c>
      <c r="F32" s="103"/>
      <c r="G32" s="104"/>
      <c r="H32" s="104"/>
      <c r="I32" s="105"/>
      <c r="J32" s="105"/>
      <c r="K32" s="42"/>
    </row>
    <row r="33" spans="1:10" x14ac:dyDescent="0.25">
      <c r="A33" s="40" t="s">
        <v>57</v>
      </c>
      <c r="B33" s="102" t="s">
        <v>54</v>
      </c>
      <c r="C33" s="102"/>
      <c r="D33" s="41"/>
      <c r="E33" s="103" t="s">
        <v>55</v>
      </c>
      <c r="F33" s="103"/>
      <c r="G33" s="104"/>
      <c r="H33" s="104"/>
      <c r="I33" s="105"/>
      <c r="J33" s="105"/>
    </row>
    <row r="34" spans="1:10" x14ac:dyDescent="0.25">
      <c r="A34" s="40" t="s">
        <v>58</v>
      </c>
      <c r="B34" s="102" t="s">
        <v>54</v>
      </c>
      <c r="C34" s="102"/>
      <c r="D34" s="41"/>
      <c r="E34" s="103" t="s">
        <v>55</v>
      </c>
      <c r="F34" s="103"/>
      <c r="G34" s="106"/>
      <c r="H34" s="106"/>
      <c r="I34" s="107"/>
      <c r="J34" s="107"/>
    </row>
    <row r="35" spans="1:10" x14ac:dyDescent="0.25">
      <c r="A35" s="96" t="s">
        <v>59</v>
      </c>
      <c r="B35" s="96"/>
      <c r="C35" s="96"/>
      <c r="D35" s="97"/>
      <c r="E35" s="98"/>
      <c r="F35" s="99"/>
      <c r="G35" s="99"/>
      <c r="H35" s="100"/>
      <c r="I35" s="100"/>
      <c r="J35" s="100"/>
    </row>
    <row r="36" spans="1:10" x14ac:dyDescent="0.25">
      <c r="A36" s="96" t="s">
        <v>61</v>
      </c>
      <c r="B36" s="96"/>
      <c r="C36" s="96"/>
      <c r="D36" s="97"/>
      <c r="E36" s="98"/>
      <c r="F36" s="99"/>
      <c r="G36" s="99"/>
      <c r="H36" s="100"/>
      <c r="I36" s="100"/>
      <c r="J36" s="100"/>
    </row>
    <row r="37" spans="1:10" x14ac:dyDescent="0.25">
      <c r="A37" s="96" t="s">
        <v>63</v>
      </c>
      <c r="B37" s="96"/>
      <c r="C37" s="96"/>
      <c r="D37" s="97"/>
      <c r="E37" s="98"/>
      <c r="F37" s="99"/>
      <c r="G37" s="99"/>
      <c r="H37" s="101"/>
      <c r="I37" s="101"/>
      <c r="J37" s="101"/>
    </row>
    <row r="38" spans="1:10" x14ac:dyDescent="0.25">
      <c r="A38" s="43"/>
      <c r="B38" s="43"/>
      <c r="C38" s="43"/>
      <c r="D38" s="44"/>
      <c r="E38" s="45"/>
      <c r="F38" s="46"/>
      <c r="G38" s="46"/>
      <c r="H38" s="94" t="s">
        <v>65</v>
      </c>
      <c r="I38" s="94"/>
      <c r="J38" s="94"/>
    </row>
    <row r="39" spans="1:10" x14ac:dyDescent="0.25">
      <c r="A39" s="43"/>
      <c r="B39" s="43"/>
      <c r="C39" s="43"/>
      <c r="D39" s="44"/>
      <c r="E39" s="45"/>
      <c r="F39" s="46"/>
      <c r="G39" s="46"/>
      <c r="H39" s="47"/>
      <c r="I39" s="47"/>
      <c r="J39" s="47"/>
    </row>
    <row r="40" spans="1:10" x14ac:dyDescent="0.25">
      <c r="A40" s="95" t="s">
        <v>66</v>
      </c>
      <c r="B40" s="95"/>
      <c r="C40" s="95"/>
      <c r="D40" s="95"/>
      <c r="E40" s="95"/>
      <c r="F40" s="95"/>
      <c r="G40" s="95"/>
    </row>
  </sheetData>
  <mergeCells count="66">
    <mergeCell ref="A1:J1"/>
    <mergeCell ref="A3:E3"/>
    <mergeCell ref="G3:J3"/>
    <mergeCell ref="A4:A7"/>
    <mergeCell ref="B4:C4"/>
    <mergeCell ref="D4:H4"/>
    <mergeCell ref="B5:C5"/>
    <mergeCell ref="D5:H5"/>
    <mergeCell ref="B6:C6"/>
    <mergeCell ref="D6:F6"/>
    <mergeCell ref="H6:J6"/>
    <mergeCell ref="B7:C7"/>
    <mergeCell ref="D7:F7"/>
    <mergeCell ref="A8:A11"/>
    <mergeCell ref="C8:I8"/>
    <mergeCell ref="C9:I9"/>
    <mergeCell ref="C10:C11"/>
    <mergeCell ref="D10:I10"/>
    <mergeCell ref="D11:I11"/>
    <mergeCell ref="A12:A15"/>
    <mergeCell ref="C12:I12"/>
    <mergeCell ref="C13:I13"/>
    <mergeCell ref="C14:H14"/>
    <mergeCell ref="C15:I15"/>
    <mergeCell ref="A30:J30"/>
    <mergeCell ref="D19:I19"/>
    <mergeCell ref="D20:I20"/>
    <mergeCell ref="D21:H21"/>
    <mergeCell ref="D22:I22"/>
    <mergeCell ref="D23:I23"/>
    <mergeCell ref="C24:I24"/>
    <mergeCell ref="A16:A24"/>
    <mergeCell ref="C16:I16"/>
    <mergeCell ref="C17:I17"/>
    <mergeCell ref="C18:I18"/>
    <mergeCell ref="C19:C23"/>
    <mergeCell ref="A25:A26"/>
    <mergeCell ref="C25:I25"/>
    <mergeCell ref="C26:I26"/>
    <mergeCell ref="A27:J27"/>
    <mergeCell ref="A28:J28"/>
    <mergeCell ref="B31:C31"/>
    <mergeCell ref="E31:F31"/>
    <mergeCell ref="G31:H31"/>
    <mergeCell ref="I31:J31"/>
    <mergeCell ref="B32:C32"/>
    <mergeCell ref="E32:F32"/>
    <mergeCell ref="G32:H32"/>
    <mergeCell ref="I32:J32"/>
    <mergeCell ref="B33:C33"/>
    <mergeCell ref="E33:F33"/>
    <mergeCell ref="G33:H33"/>
    <mergeCell ref="I33:J33"/>
    <mergeCell ref="B34:C34"/>
    <mergeCell ref="E34:F34"/>
    <mergeCell ref="G34:H34"/>
    <mergeCell ref="I34:J34"/>
    <mergeCell ref="H38:J38"/>
    <mergeCell ref="A40:G40"/>
    <mergeCell ref="A35:D35"/>
    <mergeCell ref="E35:G35"/>
    <mergeCell ref="H35:J37"/>
    <mergeCell ref="A36:D36"/>
    <mergeCell ref="E36:G36"/>
    <mergeCell ref="A37:D37"/>
    <mergeCell ref="E37:G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14</vt:i4>
      </vt:variant>
    </vt:vector>
  </HeadingPairs>
  <TitlesOfParts>
    <vt:vector size="14" baseType="lpstr">
      <vt:lpstr>ZAZ BIELSKO-BIAŁA</vt:lpstr>
      <vt:lpstr>ZAZ BYTOM</vt:lpstr>
      <vt:lpstr>ZAZ CHORZÓW</vt:lpstr>
      <vt:lpstr>ZAZ GLIWICE</vt:lpstr>
      <vt:lpstr>ZAZ GRILL</vt:lpstr>
      <vt:lpstr>ZAZ JASTRZĘBIE ZDRÓJ</vt:lpstr>
      <vt:lpstr>ZAZ LALIKI</vt:lpstr>
      <vt:lpstr>ZAZ ŚW MARCINA</vt:lpstr>
      <vt:lpstr>ZAZ MIKOŁÓW</vt:lpstr>
      <vt:lpstr>ZAZ RUDA ŚLĄSKA</vt:lpstr>
      <vt:lpstr>ZAZ WODZISŁAW</vt:lpstr>
      <vt:lpstr>ZAZ YAWA</vt:lpstr>
      <vt:lpstr>ZAZ ZABRZE</vt:lpstr>
      <vt:lpstr>ZAZ ŻORY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2018-07-02T10:15:47Z</dcterms:modified>
</cp:coreProperties>
</file>