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FS.RW\9.1.6\Karta Sprawy zatwierdzenie listy projektów\Lista nr 1\"/>
    </mc:Choice>
  </mc:AlternateContent>
  <bookViews>
    <workbookView xWindow="0" yWindow="0" windowWidth="28800" windowHeight="12435"/>
  </bookViews>
  <sheets>
    <sheet name="Lista projektów" sheetId="3" r:id="rId1"/>
  </sheets>
  <calcPr calcId="152511"/>
</workbook>
</file>

<file path=xl/calcChain.xml><?xml version="1.0" encoding="utf-8"?>
<calcChain xmlns="http://schemas.openxmlformats.org/spreadsheetml/2006/main">
  <c r="E13" i="3" l="1"/>
  <c r="E6" i="3"/>
  <c r="E5" i="3"/>
</calcChain>
</file>

<file path=xl/sharedStrings.xml><?xml version="1.0" encoding="utf-8"?>
<sst xmlns="http://schemas.openxmlformats.org/spreadsheetml/2006/main" count="30" uniqueCount="30">
  <si>
    <t>Lp.</t>
  </si>
  <si>
    <t>Tytuł projektu</t>
  </si>
  <si>
    <t>Nazwa wnioskodawcy</t>
  </si>
  <si>
    <t>Powiat Raciborski</t>
  </si>
  <si>
    <t>Powiat Rybnicki</t>
  </si>
  <si>
    <t>BIELSKO-BIAŁA MIASTO NA PRAWACH POWIATU</t>
  </si>
  <si>
    <t>JASTRZĘBIE-ZDRÓJ - MIASTO NA PRAWACH POWIATU</t>
  </si>
  <si>
    <t>JAWORZNO - MIASTO NA PRAWACH POWIATU</t>
  </si>
  <si>
    <t>RYBNIK - MIASTO NA PRAWACH POWIATU</t>
  </si>
  <si>
    <t>TYCHY - MIASTO NA PRAWACH POWIATU</t>
  </si>
  <si>
    <t>ŻORY - MIASTO NA PRAWACH POWIATU</t>
  </si>
  <si>
    <t xml:space="preserve">Drugiemu Człowiekowi  </t>
  </si>
  <si>
    <t>Program integracji społecznej i zawodowej w powiecie rybnickim</t>
  </si>
  <si>
    <t>Bielsko-Biała łączy ludzi</t>
  </si>
  <si>
    <t>O krok do przodu</t>
  </si>
  <si>
    <t>AWR- Akademia Własnego Rozwoju w Jaworznie</t>
  </si>
  <si>
    <t>Alternatywa</t>
  </si>
  <si>
    <t>Moja droga do…</t>
  </si>
  <si>
    <t>Aktywni razem - Program aktywnej integracji poprzez aktywizację zawodową i społeczną osób zagrożonych wykluczeniem
społecznym w Mieście Żory</t>
  </si>
  <si>
    <t>ŚWIĘTOCHŁOWICE - MIASTO NA PRAWACH POWIATU</t>
  </si>
  <si>
    <t>Parasol - Program niwelujący skutki marginalizacji społecznej wśród mieszkańców Świętochłowic</t>
  </si>
  <si>
    <t xml:space="preserve">Załącznik nr 1 do Uchwały nr
Zarządu Województwa Śląskiego
</t>
  </si>
  <si>
    <t>Lista projektów wybranych do dofinansowania w trybie pozakonkursowym ramach Regionalnego Programu Operacyjnego Województwa Śląskiego na lata 2014-2020 
Oś Priorytetowa IX Włączenie społeczne, Działanie 9.1 Aktywna integracja, Poddziałanie 9.1.6 Programy aktywnej integracji osób i grup zagrożonych wykluczeniem społecznym – projekty pozakonkursowe</t>
  </si>
  <si>
    <t xml:space="preserve">Wyniki oceny </t>
  </si>
  <si>
    <t>Data wybrania projektu do dofinansowania</t>
  </si>
  <si>
    <t>Planowana data rozpoczęcia realizacji projektu</t>
  </si>
  <si>
    <t xml:space="preserve">Planowana data zakończenia realizacji projektu </t>
  </si>
  <si>
    <t>Wartość dofinansowania</t>
  </si>
  <si>
    <t>Wartość zatwierdzonego projektu*</t>
  </si>
  <si>
    <t>*Maksymalna wartość projektów została zatwierdzina Uchwałą nr nr 998/43/V/2015 w dniu 16 czerwca 2015 roku.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</si>
</sst>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5"/>
      <color theme="3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4"/>
      <color theme="1"/>
      <name val="Arial"/>
      <family val="2"/>
      <charset val="238"/>
    </font>
    <font>
      <sz val="11"/>
      <name val="Arial"/>
      <family val="2"/>
      <charset val="238"/>
    </font>
    <font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2" applyNumberFormat="0" applyFill="0" applyAlignment="0" applyProtection="0"/>
    <xf numFmtId="0" fontId="3" fillId="2" borderId="3" applyFont="0">
      <alignment horizontal="center" wrapText="1" readingOrder="1"/>
    </xf>
  </cellStyleXfs>
  <cellXfs count="12">
    <xf numFmtId="0" fontId="0" fillId="0" borderId="0" xfId="0"/>
    <xf numFmtId="0" fontId="1" fillId="0" borderId="0" xfId="0" applyFont="1" applyAlignment="1"/>
    <xf numFmtId="0" fontId="6" fillId="2" borderId="4" xfId="0" applyFont="1" applyFill="1" applyBorder="1" applyAlignment="1">
      <alignment horizontal="center" vertical="center" wrapText="1" readingOrder="1"/>
    </xf>
    <xf numFmtId="164" fontId="6" fillId="2" borderId="1" xfId="0" applyNumberFormat="1" applyFont="1" applyFill="1" applyBorder="1" applyAlignment="1">
      <alignment horizontal="center" vertical="center" wrapText="1" readingOrder="1"/>
    </xf>
    <xf numFmtId="14" fontId="6" fillId="2" borderId="1" xfId="0" applyNumberFormat="1" applyFont="1" applyFill="1" applyBorder="1" applyAlignment="1">
      <alignment horizontal="center" vertical="center" wrapText="1" readingOrder="1"/>
    </xf>
    <xf numFmtId="0" fontId="6" fillId="2" borderId="5" xfId="0" applyFont="1" applyFill="1" applyBorder="1" applyAlignment="1">
      <alignment horizontal="center" vertical="center" wrapText="1" readingOrder="1"/>
    </xf>
    <xf numFmtId="0" fontId="6" fillId="2" borderId="1" xfId="0" applyFont="1" applyFill="1" applyBorder="1" applyAlignment="1">
      <alignment horizontal="center" vertical="center" wrapText="1" readingOrder="1"/>
    </xf>
    <xf numFmtId="0" fontId="5" fillId="3" borderId="1" xfId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6" xfId="0" applyBorder="1" applyAlignment="1">
      <alignment horizontal="left"/>
    </xf>
    <xf numFmtId="0" fontId="0" fillId="0" borderId="0" xfId="0" applyAlignment="1">
      <alignment horizontal="left" vertical="center" wrapText="1"/>
    </xf>
  </cellXfs>
  <cellStyles count="3">
    <cellStyle name="Nagłówek 1" xfId="1" builtinId="16"/>
    <cellStyle name="Normalny" xfId="0" builtinId="0"/>
    <cellStyle name="Styl 1" xfId="2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5" formatCode="yyyy/mm/dd;@"/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5" formatCode="yyyy/mm/dd;@"/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1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1"/>
    </dxf>
    <dxf>
      <border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1171574</xdr:colOff>
      <xdr:row>1</xdr:row>
      <xdr:rowOff>200025</xdr:rowOff>
    </xdr:from>
    <xdr:to>
      <xdr:col>8</xdr:col>
      <xdr:colOff>752474</xdr:colOff>
      <xdr:row>2</xdr:row>
      <xdr:rowOff>198121</xdr:rowOff>
    </xdr:to>
    <xdr:pic>
      <xdr:nvPicPr>
        <xdr:cNvPr id="5" name="Obraz 4" descr="Opis: C:\Users\walczaka\Desktop\INFORMACJA I PROMOCJA 2014-2020\LOgotypy 2014-2020 poziom\PNG - EFS - Poziom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1174" y="828675"/>
          <a:ext cx="10258425" cy="9124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id="2" name="Listaprojektow" displayName="Listaprojektow" ref="A4:I13" totalsRowShown="0" headerRowDxfId="13" dataDxfId="11" headerRowBorderDxfId="12" tableBorderDxfId="10" totalsRowBorderDxfId="9" headerRowCellStyle="Nagłówek 1">
  <autoFilter ref="A4:I13"/>
  <tableColumns count="9">
    <tableColumn id="1" name="Lp." dataDxfId="8"/>
    <tableColumn id="2" name="Tytuł projektu" dataDxfId="7"/>
    <tableColumn id="3" name="Nazwa wnioskodawcy" dataDxfId="6"/>
    <tableColumn id="6" name="Wartość zatwierdzonego projektu*" dataDxfId="5"/>
    <tableColumn id="7" name="Wartość dofinansowania" dataDxfId="4"/>
    <tableColumn id="8" name="Wyniki oceny " dataDxfId="3"/>
    <tableColumn id="9" name="Data wybrania projektu do dofinansowania" dataDxfId="2"/>
    <tableColumn id="10" name="Planowana data rozpoczęcia realizacji projektu" dataDxfId="1"/>
    <tableColumn id="11" name="Planowana data zakończenia realizacji projektu 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Lista projektów pozakonkursowych dla Programu..." altTextSummary="Lista projektów pozakonkursowych wybranych do dofinansowania w trybie pozakonkursowym dla Programu ..."/>
    </ext>
  </extLst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"/>
  <sheetViews>
    <sheetView tabSelected="1" workbookViewId="0">
      <selection activeCell="O5" sqref="O5"/>
    </sheetView>
  </sheetViews>
  <sheetFormatPr defaultRowHeight="15" x14ac:dyDescent="0.25"/>
  <cols>
    <col min="2" max="2" width="23.140625" customWidth="1"/>
    <col min="3" max="3" width="25.42578125" customWidth="1"/>
    <col min="4" max="4" width="21.28515625" customWidth="1"/>
    <col min="5" max="5" width="23.140625" customWidth="1"/>
    <col min="6" max="6" width="20.85546875" customWidth="1"/>
    <col min="7" max="9" width="23.140625" customWidth="1"/>
  </cols>
  <sheetData>
    <row r="1" spans="1:21" ht="49.5" customHeight="1" x14ac:dyDescent="0.25">
      <c r="A1" s="11" t="s">
        <v>21</v>
      </c>
      <c r="B1" s="11"/>
    </row>
    <row r="2" spans="1:21" ht="72" customHeight="1" x14ac:dyDescent="0.25">
      <c r="A2" s="9"/>
      <c r="B2" s="9"/>
      <c r="C2" s="9"/>
      <c r="D2" s="9"/>
      <c r="E2" s="9"/>
      <c r="F2" s="9"/>
      <c r="G2" s="9"/>
      <c r="H2" s="9"/>
      <c r="I2" s="9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97.5" customHeight="1" x14ac:dyDescent="0.25">
      <c r="A3" s="8" t="s">
        <v>22</v>
      </c>
      <c r="B3" s="8"/>
      <c r="C3" s="8"/>
      <c r="D3" s="8"/>
      <c r="E3" s="8"/>
      <c r="F3" s="8"/>
      <c r="G3" s="8"/>
      <c r="H3" s="8"/>
      <c r="I3" s="8"/>
    </row>
    <row r="4" spans="1:21" ht="82.5" customHeight="1" x14ac:dyDescent="0.25">
      <c r="A4" s="7" t="s">
        <v>0</v>
      </c>
      <c r="B4" s="7" t="s">
        <v>1</v>
      </c>
      <c r="C4" s="7" t="s">
        <v>2</v>
      </c>
      <c r="D4" s="7" t="s">
        <v>28</v>
      </c>
      <c r="E4" s="7" t="s">
        <v>27</v>
      </c>
      <c r="F4" s="7" t="s">
        <v>23</v>
      </c>
      <c r="G4" s="7" t="s">
        <v>24</v>
      </c>
      <c r="H4" s="7" t="s">
        <v>25</v>
      </c>
      <c r="I4" s="7" t="s">
        <v>26</v>
      </c>
    </row>
    <row r="5" spans="1:21" x14ac:dyDescent="0.25">
      <c r="A5" s="2">
        <v>1</v>
      </c>
      <c r="B5" s="5" t="s">
        <v>11</v>
      </c>
      <c r="C5" s="5" t="s">
        <v>3</v>
      </c>
      <c r="D5" s="3">
        <v>3583888</v>
      </c>
      <c r="E5" s="3">
        <f>D5*85%</f>
        <v>3046304.8</v>
      </c>
      <c r="F5" s="5">
        <v>46</v>
      </c>
      <c r="G5" s="4">
        <v>42303</v>
      </c>
      <c r="H5" s="4">
        <v>42370</v>
      </c>
      <c r="I5" s="4">
        <v>43100</v>
      </c>
    </row>
    <row r="6" spans="1:21" ht="38.25" x14ac:dyDescent="0.25">
      <c r="A6" s="2">
        <v>2</v>
      </c>
      <c r="B6" s="6" t="s">
        <v>12</v>
      </c>
      <c r="C6" s="6" t="s">
        <v>4</v>
      </c>
      <c r="D6" s="3">
        <v>2361196</v>
      </c>
      <c r="E6" s="3">
        <f>D6*85%</f>
        <v>2007016.5999999999</v>
      </c>
      <c r="F6" s="6">
        <v>49</v>
      </c>
      <c r="G6" s="4">
        <v>42305</v>
      </c>
      <c r="H6" s="4">
        <v>42339</v>
      </c>
      <c r="I6" s="4">
        <v>43100</v>
      </c>
    </row>
    <row r="7" spans="1:21" ht="25.5" x14ac:dyDescent="0.25">
      <c r="A7" s="2">
        <v>3</v>
      </c>
      <c r="B7" s="6" t="s">
        <v>13</v>
      </c>
      <c r="C7" s="5" t="s">
        <v>5</v>
      </c>
      <c r="D7" s="3">
        <v>1536637.73</v>
      </c>
      <c r="E7" s="3">
        <v>1306142.0704999999</v>
      </c>
      <c r="F7" s="6">
        <v>49</v>
      </c>
      <c r="G7" s="4">
        <v>42306</v>
      </c>
      <c r="H7" s="4">
        <v>42278</v>
      </c>
      <c r="I7" s="4">
        <v>43100</v>
      </c>
    </row>
    <row r="8" spans="1:21" ht="38.25" x14ac:dyDescent="0.25">
      <c r="A8" s="2">
        <v>4</v>
      </c>
      <c r="B8" s="6" t="s">
        <v>14</v>
      </c>
      <c r="C8" s="6" t="s">
        <v>6</v>
      </c>
      <c r="D8" s="3">
        <v>1323902</v>
      </c>
      <c r="E8" s="3">
        <v>1125316.7</v>
      </c>
      <c r="F8" s="6">
        <v>49</v>
      </c>
      <c r="G8" s="4">
        <v>42305</v>
      </c>
      <c r="H8" s="4">
        <v>42217</v>
      </c>
      <c r="I8" s="4">
        <v>43100</v>
      </c>
    </row>
    <row r="9" spans="1:21" ht="38.25" x14ac:dyDescent="0.25">
      <c r="A9" s="2">
        <v>5</v>
      </c>
      <c r="B9" s="6" t="s">
        <v>15</v>
      </c>
      <c r="C9" s="5" t="s">
        <v>7</v>
      </c>
      <c r="D9" s="3">
        <v>1127980</v>
      </c>
      <c r="E9" s="3">
        <v>958783</v>
      </c>
      <c r="F9" s="6">
        <v>49</v>
      </c>
      <c r="G9" s="4">
        <v>42305</v>
      </c>
      <c r="H9" s="4">
        <v>42370</v>
      </c>
      <c r="I9" s="4">
        <v>43100</v>
      </c>
    </row>
    <row r="10" spans="1:21" ht="25.5" x14ac:dyDescent="0.25">
      <c r="A10" s="2">
        <v>6</v>
      </c>
      <c r="B10" s="6" t="s">
        <v>16</v>
      </c>
      <c r="C10" s="6" t="s">
        <v>8</v>
      </c>
      <c r="D10" s="3">
        <v>1702410</v>
      </c>
      <c r="E10" s="3">
        <v>1447048.5</v>
      </c>
      <c r="F10" s="6">
        <v>49</v>
      </c>
      <c r="G10" s="4">
        <v>42303</v>
      </c>
      <c r="H10" s="4">
        <v>42265</v>
      </c>
      <c r="I10" s="4">
        <v>43100</v>
      </c>
    </row>
    <row r="11" spans="1:21" ht="25.5" x14ac:dyDescent="0.25">
      <c r="A11" s="2">
        <v>7</v>
      </c>
      <c r="B11" s="6" t="s">
        <v>17</v>
      </c>
      <c r="C11" s="5" t="s">
        <v>9</v>
      </c>
      <c r="D11" s="3">
        <v>1119932</v>
      </c>
      <c r="E11" s="3">
        <v>951942.2</v>
      </c>
      <c r="F11" s="6">
        <v>49</v>
      </c>
      <c r="G11" s="4">
        <v>42305</v>
      </c>
      <c r="H11" s="4">
        <v>42309</v>
      </c>
      <c r="I11" s="4">
        <v>43100</v>
      </c>
    </row>
    <row r="12" spans="1:21" ht="102" x14ac:dyDescent="0.25">
      <c r="A12" s="2">
        <v>8</v>
      </c>
      <c r="B12" s="6" t="s">
        <v>18</v>
      </c>
      <c r="C12" s="6" t="s">
        <v>10</v>
      </c>
      <c r="D12" s="3">
        <v>754804</v>
      </c>
      <c r="E12" s="3">
        <v>641583.4</v>
      </c>
      <c r="F12" s="6">
        <v>48</v>
      </c>
      <c r="G12" s="4">
        <v>42306</v>
      </c>
      <c r="H12" s="4">
        <v>42370</v>
      </c>
      <c r="I12" s="4">
        <v>43100</v>
      </c>
    </row>
    <row r="13" spans="1:21" ht="63.75" x14ac:dyDescent="0.25">
      <c r="A13" s="2">
        <v>9</v>
      </c>
      <c r="B13" s="6" t="s">
        <v>20</v>
      </c>
      <c r="C13" s="6" t="s">
        <v>19</v>
      </c>
      <c r="D13" s="3">
        <v>1531613</v>
      </c>
      <c r="E13" s="3">
        <f t="shared" ref="E13" si="0">D13*85%</f>
        <v>1301871.05</v>
      </c>
      <c r="F13" s="6">
        <v>50</v>
      </c>
      <c r="G13" s="4">
        <v>42306</v>
      </c>
      <c r="H13" s="4">
        <v>42186</v>
      </c>
      <c r="I13" s="4">
        <v>43100</v>
      </c>
    </row>
    <row r="14" spans="1:21" x14ac:dyDescent="0.25">
      <c r="B14" s="10" t="s">
        <v>29</v>
      </c>
      <c r="C14" s="10"/>
      <c r="D14" s="10"/>
      <c r="E14" s="10"/>
      <c r="F14" s="10"/>
    </row>
  </sheetData>
  <mergeCells count="4">
    <mergeCell ref="A3:I3"/>
    <mergeCell ref="A2:I2"/>
    <mergeCell ref="A1:B1"/>
    <mergeCell ref="B14:F14"/>
  </mergeCells>
  <pageMargins left="0.7" right="0.7" top="0.75" bottom="0.75" header="0.3" footer="0.3"/>
  <pageSetup paperSize="9" scale="68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Lista projektów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Marianna</dc:creator>
  <cp:lastModifiedBy>Kucharska (Caus) Karolina</cp:lastModifiedBy>
  <cp:lastPrinted>2015-10-29T11:04:55Z</cp:lastPrinted>
  <dcterms:created xsi:type="dcterms:W3CDTF">2015-06-15T08:53:48Z</dcterms:created>
  <dcterms:modified xsi:type="dcterms:W3CDTF">2015-10-30T09:50:23Z</dcterms:modified>
</cp:coreProperties>
</file>