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-120" yWindow="-120" windowWidth="29040" windowHeight="15840"/>
  </bookViews>
  <sheets>
    <sheet name="zadanie 3" sheetId="1" r:id="rId1"/>
  </sheets>
  <calcPr calcId="191028"/>
</workbook>
</file>

<file path=xl/calcChain.xml><?xml version="1.0" encoding="utf-8"?>
<calcChain xmlns="http://schemas.openxmlformats.org/spreadsheetml/2006/main">
  <c r="K10" i="1" l="1"/>
  <c r="F9" i="1" l="1"/>
  <c r="F8" i="1"/>
</calcChain>
</file>

<file path=xl/sharedStrings.xml><?xml version="1.0" encoding="utf-8"?>
<sst xmlns="http://schemas.openxmlformats.org/spreadsheetml/2006/main" count="28" uniqueCount="28">
  <si>
    <t xml:space="preserve">                                                                                                                         </t>
  </si>
  <si>
    <t>Lp.</t>
  </si>
  <si>
    <t>Nazwa podmiotu</t>
  </si>
  <si>
    <t>Tytuł zadania</t>
  </si>
  <si>
    <t>Całkowity koszt zadania                  (zł)</t>
  </si>
  <si>
    <t>Wnioskowana kwota dotacji (zł)</t>
  </si>
  <si>
    <t xml:space="preserve">      Kryteria i punktacja</t>
  </si>
  <si>
    <t>formalne</t>
  </si>
  <si>
    <t>merytoryczne</t>
  </si>
  <si>
    <t>Łącznie</t>
  </si>
  <si>
    <t>0-1</t>
  </si>
  <si>
    <t>0-6</t>
  </si>
  <si>
    <t>suma</t>
  </si>
  <si>
    <t>Wartość procentowa wnioskowanej dotacji                w całkowitych kosztach zadania  (%)</t>
  </si>
  <si>
    <t>Uwagi</t>
  </si>
  <si>
    <t>Zadanie w zakresie ratownictwa wodnego</t>
  </si>
  <si>
    <t>1.</t>
  </si>
  <si>
    <t>Śląskie Wodne Ochotnicze Pogotowie Ratunkowe, Katowice</t>
  </si>
  <si>
    <t>Zadanie w zakresie ratownictwa wodnego.</t>
  </si>
  <si>
    <t>pismo o zwiększenie dofinansowania</t>
  </si>
  <si>
    <t>Beskidzkie Wodne Ochotnicze Pogotowie Ratunkowe, Bielsko-Biała</t>
  </si>
  <si>
    <t xml:space="preserve"> do poprawy rezultaty i dzialania. Brak podpisu Skarbnika </t>
  </si>
  <si>
    <t>Cz</t>
  </si>
  <si>
    <t xml:space="preserve"> 	Zadanie w zakresie ratownictwa wodnego -Zapewnienie bezpieczeństwa osobom przebywającym nad wodą realizowane w terminie od 01.03.2023 roku do 17.12.2023 roku </t>
  </si>
  <si>
    <t>Zadanie nr 3 Porządek i bezpieczeństwo Publiczne</t>
  </si>
  <si>
    <t>Załącznik nr 1a do protokołu Komisji konkursowej z dnia 12.01. 2023 roku</t>
  </si>
  <si>
    <t xml:space="preserve"> kwota dotacji</t>
  </si>
  <si>
    <t>Załącznik nr 1 do Uchwały Zarządu Województwa Śląskiego nr 65/392/VI/2023 z dnia 18.01.2023r.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</si>
</sst>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#,##0.00\ &quot;zł&quot;"/>
  </numFmts>
  <fonts count="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38"/>
      <scheme val="minor"/>
    </font>
    <font>
      <b/>
      <sz val="10.5"/>
      <color theme="1"/>
      <name val="Arial"/>
      <family val="2"/>
      <charset val="238"/>
    </font>
    <font>
      <b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9"/>
      <color rgb="FF000000"/>
      <name val="Calibri"/>
      <family val="2"/>
      <charset val="238"/>
      <scheme val="minor"/>
    </font>
    <font>
      <b/>
      <sz val="8"/>
      <name val="Arial"/>
      <family val="2"/>
      <charset val="238"/>
    </font>
  </fonts>
  <fills count="5">
    <fill>
      <patternFill patternType="none"/>
    </fill>
    <fill>
      <patternFill patternType="gray125"/>
    </fill>
    <fill>
      <patternFill patternType="solid">
        <fgColor theme="4" tint="0.599963377788628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39997558519241921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1">
    <xf numFmtId="0" fontId="0" fillId="0" borderId="0" xfId="0"/>
    <xf numFmtId="0" fontId="3" fillId="0" borderId="1" xfId="0" applyFont="1" applyBorder="1"/>
    <xf numFmtId="0" fontId="3" fillId="3" borderId="1" xfId="0" applyFont="1" applyFill="1" applyBorder="1" applyAlignment="1">
      <alignment horizontal="left" vertical="center" wrapText="1"/>
    </xf>
    <xf numFmtId="0" fontId="3" fillId="3" borderId="1" xfId="0" applyFont="1" applyFill="1" applyBorder="1" applyAlignment="1">
      <alignment wrapText="1"/>
    </xf>
    <xf numFmtId="0" fontId="4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3" fillId="0" borderId="1" xfId="0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3" borderId="1" xfId="0" applyFont="1" applyFill="1" applyBorder="1" applyAlignment="1">
      <alignment horizontal="center"/>
    </xf>
    <xf numFmtId="0" fontId="7" fillId="0" borderId="1" xfId="0" applyFont="1" applyBorder="1" applyAlignment="1">
      <alignment vertical="center" wrapText="1"/>
    </xf>
    <xf numFmtId="0" fontId="8" fillId="0" borderId="14" xfId="0" applyFont="1" applyBorder="1" applyAlignment="1">
      <alignment horizontal="right" vertical="center" wrapText="1"/>
    </xf>
    <xf numFmtId="0" fontId="2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left" vertical="center"/>
    </xf>
    <xf numFmtId="0" fontId="1" fillId="2" borderId="4" xfId="0" applyFont="1" applyFill="1" applyBorder="1" applyAlignment="1">
      <alignment horizontal="left" vertical="center"/>
    </xf>
    <xf numFmtId="0" fontId="1" fillId="2" borderId="13" xfId="0" applyFont="1" applyFill="1" applyBorder="1" applyAlignment="1">
      <alignment horizontal="left" vertical="center"/>
    </xf>
    <xf numFmtId="0" fontId="5" fillId="2" borderId="5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7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2" fillId="0" borderId="14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4" borderId="10" xfId="0" applyFont="1" applyFill="1" applyBorder="1" applyAlignment="1">
      <alignment horizontal="center" vertical="center" wrapText="1"/>
    </xf>
    <xf numFmtId="0" fontId="2" fillId="4" borderId="3" xfId="0" applyFont="1" applyFill="1" applyBorder="1" applyAlignment="1">
      <alignment horizontal="center" vertical="center" wrapText="1"/>
    </xf>
    <xf numFmtId="0" fontId="2" fillId="4" borderId="1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</cellXfs>
  <cellStyles count="1">
    <cellStyle name="Normalny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://slaskie.pl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140803</xdr:rowOff>
    </xdr:from>
    <xdr:to>
      <xdr:col>3</xdr:col>
      <xdr:colOff>382242</xdr:colOff>
      <xdr:row>0</xdr:row>
      <xdr:rowOff>826603</xdr:rowOff>
    </xdr:to>
    <xdr:pic>
      <xdr:nvPicPr>
        <xdr:cNvPr id="5" name="Obraz 4" descr="znak-PL_RGB-HTML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8709228-3F41-43AF-8ECF-23D85351876E}"/>
            </a:ext>
          </a:extLst>
        </xdr:cNvPr>
        <xdr:cNvPicPr/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40803"/>
          <a:ext cx="4077942" cy="6858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573"/>
  <sheetViews>
    <sheetView tabSelected="1" zoomScale="110" zoomScaleNormal="110" workbookViewId="0">
      <selection activeCell="K1" sqref="K1:L1"/>
    </sheetView>
  </sheetViews>
  <sheetFormatPr defaultRowHeight="15" x14ac:dyDescent="0.25"/>
  <cols>
    <col min="1" max="1" width="5.140625" customWidth="1"/>
    <col min="2" max="3" width="25.140625" customWidth="1"/>
    <col min="4" max="4" width="16.5703125" customWidth="1"/>
    <col min="5" max="5" width="14.7109375" customWidth="1"/>
    <col min="6" max="6" width="15.42578125" customWidth="1"/>
    <col min="10" max="10" width="23.5703125" hidden="1" customWidth="1"/>
    <col min="11" max="11" width="23.5703125" customWidth="1"/>
    <col min="12" max="12" width="0.28515625" customWidth="1"/>
  </cols>
  <sheetData>
    <row r="1" spans="1:12" ht="78" customHeight="1" thickBot="1" x14ac:dyDescent="0.3">
      <c r="A1" s="22" t="s">
        <v>0</v>
      </c>
      <c r="B1" s="22"/>
      <c r="C1" s="22"/>
      <c r="D1" s="22"/>
      <c r="E1" s="22"/>
      <c r="F1" s="22"/>
      <c r="G1" s="22"/>
      <c r="H1" s="22"/>
      <c r="I1" s="22"/>
      <c r="J1" s="12" t="s">
        <v>25</v>
      </c>
      <c r="K1" s="23" t="s">
        <v>27</v>
      </c>
      <c r="L1" s="23"/>
    </row>
    <row r="2" spans="1:12" ht="26.25" customHeight="1" x14ac:dyDescent="0.25">
      <c r="A2" s="15"/>
      <c r="B2" s="16"/>
      <c r="C2" s="16"/>
      <c r="D2" s="16"/>
      <c r="E2" s="16"/>
      <c r="F2" s="16"/>
      <c r="G2" s="16"/>
      <c r="H2" s="16"/>
      <c r="I2" s="16"/>
      <c r="J2" s="16"/>
      <c r="K2" s="17"/>
    </row>
    <row r="3" spans="1:12" ht="53.25" customHeight="1" x14ac:dyDescent="0.25">
      <c r="A3" s="18" t="s">
        <v>24</v>
      </c>
      <c r="B3" s="19"/>
      <c r="C3" s="19"/>
      <c r="D3" s="19"/>
      <c r="E3" s="19"/>
      <c r="F3" s="19"/>
      <c r="G3" s="19"/>
      <c r="H3" s="19"/>
      <c r="I3" s="19"/>
      <c r="J3" s="19"/>
      <c r="K3" s="20"/>
    </row>
    <row r="4" spans="1:12" ht="41.25" customHeight="1" x14ac:dyDescent="0.25">
      <c r="A4" s="30" t="s">
        <v>1</v>
      </c>
      <c r="B4" s="14" t="s">
        <v>2</v>
      </c>
      <c r="C4" s="14" t="s">
        <v>3</v>
      </c>
      <c r="D4" s="14" t="s">
        <v>4</v>
      </c>
      <c r="E4" s="14" t="s">
        <v>5</v>
      </c>
      <c r="F4" s="14" t="s">
        <v>13</v>
      </c>
      <c r="G4" s="14" t="s">
        <v>6</v>
      </c>
      <c r="H4" s="14"/>
      <c r="I4" s="14"/>
      <c r="J4" s="14" t="s">
        <v>14</v>
      </c>
      <c r="K4" s="24" t="s">
        <v>26</v>
      </c>
    </row>
    <row r="5" spans="1:12" ht="80.25" customHeight="1" x14ac:dyDescent="0.25">
      <c r="A5" s="30"/>
      <c r="B5" s="14"/>
      <c r="C5" s="14"/>
      <c r="D5" s="14"/>
      <c r="E5" s="14"/>
      <c r="F5" s="14"/>
      <c r="G5" s="6" t="s">
        <v>7</v>
      </c>
      <c r="H5" s="6" t="s">
        <v>8</v>
      </c>
      <c r="I5" s="13" t="s">
        <v>9</v>
      </c>
      <c r="J5" s="14"/>
      <c r="K5" s="25"/>
    </row>
    <row r="6" spans="1:12" ht="35.25" customHeight="1" x14ac:dyDescent="0.25">
      <c r="A6" s="30"/>
      <c r="B6" s="14"/>
      <c r="C6" s="14"/>
      <c r="D6" s="14"/>
      <c r="E6" s="14"/>
      <c r="F6" s="14"/>
      <c r="G6" s="5" t="s">
        <v>10</v>
      </c>
      <c r="H6" s="5" t="s">
        <v>11</v>
      </c>
      <c r="I6" s="13"/>
      <c r="J6" s="14"/>
      <c r="K6" s="26"/>
    </row>
    <row r="7" spans="1:12" ht="35.25" customHeight="1" x14ac:dyDescent="0.25">
      <c r="A7" s="27" t="s">
        <v>15</v>
      </c>
      <c r="B7" s="28"/>
      <c r="C7" s="28"/>
      <c r="D7" s="28"/>
      <c r="E7" s="28"/>
      <c r="F7" s="28"/>
      <c r="G7" s="28"/>
      <c r="H7" s="28"/>
      <c r="I7" s="28"/>
      <c r="J7" s="28"/>
      <c r="K7" s="29"/>
    </row>
    <row r="8" spans="1:12" ht="45" x14ac:dyDescent="0.25">
      <c r="A8" s="7" t="s">
        <v>16</v>
      </c>
      <c r="B8" s="2" t="s">
        <v>17</v>
      </c>
      <c r="C8" s="11" t="s">
        <v>18</v>
      </c>
      <c r="D8" s="8">
        <v>323000</v>
      </c>
      <c r="E8" s="8">
        <v>314920</v>
      </c>
      <c r="F8" s="1">
        <f>ROUND((E8/D8*100),2)</f>
        <v>97.5</v>
      </c>
      <c r="G8" s="10">
        <v>1</v>
      </c>
      <c r="H8" s="9">
        <v>6</v>
      </c>
      <c r="I8" s="9">
        <v>7</v>
      </c>
      <c r="J8" s="4" t="s">
        <v>19</v>
      </c>
      <c r="K8" s="8">
        <v>310000</v>
      </c>
    </row>
    <row r="9" spans="1:12" ht="92.25" customHeight="1" x14ac:dyDescent="0.25">
      <c r="A9" s="7">
        <v>2</v>
      </c>
      <c r="B9" s="3" t="s">
        <v>20</v>
      </c>
      <c r="C9" s="11" t="s">
        <v>23</v>
      </c>
      <c r="D9" s="8">
        <v>364895</v>
      </c>
      <c r="E9" s="8">
        <v>291916</v>
      </c>
      <c r="F9" s="1">
        <f>ROUND((E9/D9*100),2)</f>
        <v>80</v>
      </c>
      <c r="G9" s="9">
        <v>1</v>
      </c>
      <c r="H9" s="9">
        <v>6</v>
      </c>
      <c r="I9" s="9">
        <v>7</v>
      </c>
      <c r="J9" s="3" t="s">
        <v>21</v>
      </c>
      <c r="K9" s="8">
        <v>290000</v>
      </c>
    </row>
    <row r="10" spans="1:12" x14ac:dyDescent="0.25">
      <c r="A10" s="21" t="s">
        <v>12</v>
      </c>
      <c r="B10" s="21"/>
      <c r="C10" s="21"/>
      <c r="D10" s="21"/>
      <c r="E10" s="21"/>
      <c r="F10" s="21"/>
      <c r="G10" s="21"/>
      <c r="H10" s="21"/>
      <c r="I10" s="21"/>
      <c r="J10" s="1"/>
      <c r="K10" s="8">
        <f>SUM(K8:K9)</f>
        <v>600000</v>
      </c>
    </row>
    <row r="573" spans="2:2" x14ac:dyDescent="0.25">
      <c r="B573" t="s">
        <v>22</v>
      </c>
    </row>
  </sheetData>
  <mergeCells count="17">
    <mergeCell ref="A1:B1"/>
    <mergeCell ref="C1:I1"/>
    <mergeCell ref="K1:L1"/>
    <mergeCell ref="K4:K6"/>
    <mergeCell ref="A7:K7"/>
    <mergeCell ref="F4:F6"/>
    <mergeCell ref="A4:A6"/>
    <mergeCell ref="B4:B6"/>
    <mergeCell ref="C4:C6"/>
    <mergeCell ref="D4:D6"/>
    <mergeCell ref="E4:E6"/>
    <mergeCell ref="G4:I4"/>
    <mergeCell ref="I5:I6"/>
    <mergeCell ref="J4:J6"/>
    <mergeCell ref="A2:K2"/>
    <mergeCell ref="A3:K3"/>
    <mergeCell ref="A10:I10"/>
  </mergeCells>
  <pageMargins left="0.70866141732283472" right="0.70866141732283472" top="0.74803149606299213" bottom="0.74803149606299213" header="0.31496062992125984" footer="0.31496062992125984"/>
  <pageSetup paperSize="9" scale="8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zadanie 3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2006-09-16T00:00:00Z</dcterms:created>
  <dcterms:modified xsi:type="dcterms:W3CDTF">2023-01-19T12:40:26Z</dcterms:modified>
  <cp:category/>
  <cp:contentStatus/>
</cp:coreProperties>
</file>