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aczeka\Desktop\wskaźniki\"/>
    </mc:Choice>
  </mc:AlternateContent>
  <xr:revisionPtr revIDLastSave="0" documentId="8_{E86BF846-720D-4E1A-B4CE-95C4F4769668}" xr6:coauthVersionLast="36" xr6:coauthVersionMax="36" xr10:uidLastSave="{00000000-0000-0000-0000-000000000000}"/>
  <bookViews>
    <workbookView xWindow="0" yWindow="0" windowWidth="23040" windowHeight="9780" xr2:uid="{FA4A153E-4903-4528-959B-D18C9C1A5C2A}"/>
  </bookViews>
  <sheets>
    <sheet name="7.1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B7" i="1"/>
  <c r="C2" i="1"/>
</calcChain>
</file>

<file path=xl/sharedStrings.xml><?xml version="1.0" encoding="utf-8"?>
<sst xmlns="http://schemas.openxmlformats.org/spreadsheetml/2006/main" count="9" uniqueCount="8">
  <si>
    <t>Wartość dofinansowania projektu</t>
  </si>
  <si>
    <t>Dofinansowanie w ramach naboru</t>
  </si>
  <si>
    <t>wartość danego wskaźnika założona do osiągnięcia w ramach naboru</t>
  </si>
  <si>
    <t>Wymagana wartość docelowa wskaźnika w projekcie</t>
  </si>
  <si>
    <t>koszt wskaźnika</t>
  </si>
  <si>
    <t>alokacja</t>
  </si>
  <si>
    <t>wartość dla naboru</t>
  </si>
  <si>
    <t>Mniejszości (w tym społeczności marginalizowane, takie jak Romowie)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</si>
</sst>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9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 wrapText="1"/>
    </xf>
    <xf numFmtId="4" fontId="1" fillId="2" borderId="1" xfId="0" applyNumberFormat="1" applyFont="1" applyFill="1" applyBorder="1" applyAlignment="1" applyProtection="1">
      <alignment vertical="center"/>
      <protection locked="0"/>
    </xf>
    <xf numFmtId="4" fontId="0" fillId="0" borderId="0" xfId="0" applyNumberFormat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" fontId="0" fillId="3" borderId="1" xfId="0" applyNumberFormat="1" applyFill="1" applyBorder="1" applyAlignment="1">
      <alignment vertical="center"/>
    </xf>
    <xf numFmtId="4" fontId="0" fillId="0" borderId="0" xfId="0" applyNumberFormat="1"/>
    <xf numFmtId="3" fontId="0" fillId="3" borderId="1" xfId="0" applyNumberFormat="1" applyFill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3" fontId="1" fillId="4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93DD6-B0DC-4EB1-84E8-870985F440DD}">
  <dimension ref="A1:F9"/>
  <sheetViews>
    <sheetView tabSelected="1" workbookViewId="0">
      <selection activeCell="B2" sqref="B2"/>
    </sheetView>
  </sheetViews>
  <sheetFormatPr defaultRowHeight="14.4" x14ac:dyDescent="0.3"/>
  <cols>
    <col min="1" max="1" width="33.44140625" style="12" customWidth="1"/>
    <col min="2" max="2" width="21" style="2" customWidth="1"/>
    <col min="3" max="3" width="35.6640625" bestFit="1" customWidth="1"/>
    <col min="5" max="5" width="11" hidden="1" customWidth="1"/>
    <col min="6" max="6" width="0" hidden="1" customWidth="1"/>
  </cols>
  <sheetData>
    <row r="1" spans="1:6" x14ac:dyDescent="0.3">
      <c r="A1" s="1"/>
    </row>
    <row r="2" spans="1:6" x14ac:dyDescent="0.3">
      <c r="A2" s="3" t="s">
        <v>0</v>
      </c>
      <c r="B2" s="4"/>
      <c r="C2" s="5" t="str">
        <f>IF(B2=0,"wpisz wartość dofinansowania projektu","")</f>
        <v>wpisz wartość dofinansowania projektu</v>
      </c>
    </row>
    <row r="3" spans="1:6" x14ac:dyDescent="0.3">
      <c r="A3" s="6" t="s">
        <v>1</v>
      </c>
      <c r="B3" s="7">
        <v>12386955</v>
      </c>
      <c r="C3" s="8"/>
    </row>
    <row r="4" spans="1:6" ht="24" x14ac:dyDescent="0.3">
      <c r="A4" s="3" t="s">
        <v>2</v>
      </c>
      <c r="B4"/>
      <c r="C4" s="8"/>
    </row>
    <row r="5" spans="1:6" ht="24" x14ac:dyDescent="0.3">
      <c r="A5" s="6" t="s">
        <v>7</v>
      </c>
      <c r="B5" s="9">
        <v>535</v>
      </c>
      <c r="C5" s="8"/>
    </row>
    <row r="6" spans="1:6" ht="27.6" x14ac:dyDescent="0.3">
      <c r="A6" s="10" t="s">
        <v>3</v>
      </c>
      <c r="C6" s="8"/>
    </row>
    <row r="7" spans="1:6" ht="27.6" x14ac:dyDescent="0.3">
      <c r="A7" s="13" t="s">
        <v>7</v>
      </c>
      <c r="B7" s="11">
        <f>IFERROR(ROUNDUP((B2/B3)*B5,0),"")</f>
        <v>0</v>
      </c>
      <c r="C7" s="8"/>
      <c r="E7">
        <v>8428</v>
      </c>
      <c r="F7" t="s">
        <v>4</v>
      </c>
    </row>
    <row r="8" spans="1:6" x14ac:dyDescent="0.3">
      <c r="E8">
        <v>35327764.719999999</v>
      </c>
      <c r="F8" t="s">
        <v>5</v>
      </c>
    </row>
    <row r="9" spans="1:6" x14ac:dyDescent="0.3">
      <c r="E9">
        <f>E8/E7</f>
        <v>4191.7138965353579</v>
      </c>
      <c r="F9" t="s">
        <v>6</v>
      </c>
    </row>
  </sheetData>
  <sheetProtection algorithmName="SHA-512" hashValue="Oqb4KBmW/gqp1TyiKHoDa/4y7MSXjklcUXNbUi6FmJHD9uwqgrTTZn2ppbo5S/9piEjnOM5XDy3LTN25im3prw==" saltValue="l3s9NDZXIN84qusvKEj2nQ==" spinCount="100000" sheet="1" objects="1" scenarios="1" selectLockedCells="1"/>
  <conditionalFormatting sqref="C2">
    <cfRule type="containsText" dxfId="1" priority="1" operator="containsText" text="wpisz">
      <formula>NOT(ISERROR(SEARCH("wpisz",C2)))</formula>
    </cfRule>
    <cfRule type="containsText" dxfId="0" priority="2" operator="containsText" text="wpisz">
      <formula>NOT(ISERROR(SEARCH("wpisz",C2)))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7.11</vt:lpstr>
    </vt:vector>
  </TitlesOfParts>
  <Company>UMWS Katowice Poland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Frączek Adriana</dc:creator>
  <cp:lastModifiedBy>Frączek Adriana</cp:lastModifiedBy>
  <dcterms:created xsi:type="dcterms:W3CDTF">2024-11-06T11:57:48Z</dcterms:created>
  <dcterms:modified xsi:type="dcterms:W3CDTF">2024-11-06T12:10:30Z</dcterms:modified>
</cp:coreProperties>
</file>