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sitkor\Desktop\"/>
    </mc:Choice>
  </mc:AlternateContent>
  <xr:revisionPtr revIDLastSave="0" documentId="8_{F844A6C2-939A-48AD-8839-6AC3615A7530}" xr6:coauthVersionLast="36" xr6:coauthVersionMax="36" xr10:uidLastSave="{00000000-0000-0000-0000-000000000000}"/>
  <bookViews>
    <workbookView xWindow="0" yWindow="0" windowWidth="11895" windowHeight="10935" xr2:uid="{00000000-000D-0000-FFFF-FFFF00000000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4" i="2" l="1"/>
  <c r="D399" i="2" l="1"/>
  <c r="D378" i="2"/>
  <c r="D102" i="2" l="1"/>
  <c r="D333" i="2"/>
  <c r="D329" i="2"/>
  <c r="D320" i="2"/>
  <c r="D316" i="2" l="1"/>
  <c r="D159" i="2"/>
  <c r="D156" i="2"/>
  <c r="D114" i="2"/>
  <c r="D110" i="2"/>
  <c r="D97" i="2"/>
  <c r="D91" i="2"/>
  <c r="D78" i="2"/>
  <c r="D73" i="2"/>
</calcChain>
</file>

<file path=xl/sharedStrings.xml><?xml version="1.0" encoding="utf-8"?>
<sst xmlns="http://schemas.openxmlformats.org/spreadsheetml/2006/main" count="1021" uniqueCount="699">
  <si>
    <t>Lp.</t>
  </si>
  <si>
    <t>Nazwa podmiotu</t>
  </si>
  <si>
    <t>Tytuł zadania</t>
  </si>
  <si>
    <t>Upowszechnianie kultury fizycznej</t>
  </si>
  <si>
    <t>Śląski Związek Badmintona, Częstochowa</t>
  </si>
  <si>
    <t>Śląski Związek Biathlonu, Chorzów</t>
  </si>
  <si>
    <t>Śląski Związek Bokserski, Katowice</t>
  </si>
  <si>
    <t>Śląski Związek Brydża Sportowego, Katowice</t>
  </si>
  <si>
    <t>Klub Sportowy "Warszowice", Warszowice</t>
  </si>
  <si>
    <t>Stowarzyszenie "Bytomski Golf", Bytom</t>
  </si>
  <si>
    <t>Śląski Związek Hokeja na Lodzie, Katowice</t>
  </si>
  <si>
    <t>Śląski Związek Hokeja na Trawie, Tarnowskie Góry</t>
  </si>
  <si>
    <t>Śląski Związek Jeździecki, Rybnik</t>
  </si>
  <si>
    <t>Śląski Związek Ju-Jitsu, Mysłowice</t>
  </si>
  <si>
    <t>Śląski Związek Kajakowy, Katowice</t>
  </si>
  <si>
    <t>Śląski Związek Karate, Katowice</t>
  </si>
  <si>
    <t>Śląski Związek Kolarski, Katowice</t>
  </si>
  <si>
    <t>Śląski Związek Koszykówki, Katowice</t>
  </si>
  <si>
    <t>Śląski Związek Lekkiej Atletyki, Katowice</t>
  </si>
  <si>
    <t>Śląski Okręgowy Związek Łuczniczy, Żywiec</t>
  </si>
  <si>
    <t>Śląsko Beskidzki Związek Narciarski, Wisła</t>
  </si>
  <si>
    <t>Śląski Związek Piłki Nożnej, Katowice</t>
  </si>
  <si>
    <t>Śląski Związek Piłki Siatkowej, Katowice</t>
  </si>
  <si>
    <t>Śląski Okręgowy Związek Pływacki, Mysłowice</t>
  </si>
  <si>
    <t>Śląski Związek Podnoszenia Ciężarów, Tarnowskie Góry</t>
  </si>
  <si>
    <t>Śląski Związek Rugby, Ruda Śląska</t>
  </si>
  <si>
    <t>Śląski Związek Strzelectwa Sportowego, Katowice</t>
  </si>
  <si>
    <t>Śląski Związek Szachowy, Katowice</t>
  </si>
  <si>
    <t>Śląski Związek Szermierczy, Katowice</t>
  </si>
  <si>
    <t>Śląski Związek Tenisowy, Zabrze</t>
  </si>
  <si>
    <t>Śląski Okręgowy Związek Triathlonu, Racibórz</t>
  </si>
  <si>
    <t>Śląski Okręgowy Związek Wspinaczki Sportowej, Bytom</t>
  </si>
  <si>
    <t>Śląski Związek Żeglarski, Katowice</t>
  </si>
  <si>
    <t>Śląskie Towarzystwo Krzewienia Kultury Fizycznej, Katowice</t>
  </si>
  <si>
    <t>Akademicki Związek Sportowy, Katowice</t>
  </si>
  <si>
    <t>Aeroklub Rybnickiego Okręgu Węglowego, Rybnik</t>
  </si>
  <si>
    <t>Aeroklub Gliwicki, Gliwice</t>
  </si>
  <si>
    <t>Polski Związek Motorowy Zarząd Okręgowy Katowice</t>
  </si>
  <si>
    <t>Sporty motorowe</t>
  </si>
  <si>
    <t>Automobilklub Ziemi Tyskiej, Tychy</t>
  </si>
  <si>
    <t>Śląski Okregowy Związek Karate Tradycyjnego, Bytom</t>
  </si>
  <si>
    <t>Śląski Okregowy Związek Kickboxingu, Jaworze</t>
  </si>
  <si>
    <t>Uczniowski Klub Łyżwiarski "SPIN" Katowice, Katowice</t>
  </si>
  <si>
    <t>Śląski Związek Orientacji Sportowej, Gliwice</t>
  </si>
  <si>
    <t>Śląski Okregowy Związek Pięcioboju Nowoczesnego, Częstochowa</t>
  </si>
  <si>
    <t>Śląski Związek Piłki Ręcznej, Katowicach</t>
  </si>
  <si>
    <t>Okręgowy Związek Sportów Saneczkowych, Bielsko-Biała</t>
  </si>
  <si>
    <t>Bielskie Stowarzyszenie Radioorientacji Sportowej, Bielsko - Biała</t>
  </si>
  <si>
    <t>Akademicki Związek Sportowy Klub Środowiskowy Strzelectwa Sportowego, Częstochowa</t>
  </si>
  <si>
    <t>Sport akademicki w zakresie upowszechniania kultury fizycznej</t>
  </si>
  <si>
    <t>Klub Środowiskowy Akademickiego Związku Sportowego Politechniki Śląskiej, Gliwice</t>
  </si>
  <si>
    <t>Klub Sportowy Akademickiego Związku Sportowego Akademii Wychowania Fizycznego, Katowice</t>
  </si>
  <si>
    <t>Aeroklub Częstochowski, Kościelec</t>
  </si>
  <si>
    <t>Śląskie Wojewódzkie Zrzeszenie Ludowe Zespoły Sportowe w Katowicach</t>
  </si>
  <si>
    <t>Śląski Związek Zapaśniczy, Katowice</t>
  </si>
  <si>
    <t>Śląski Związek Tenisa Stołowego, Gliwice</t>
  </si>
  <si>
    <t>Śląski Okręgowy Związek TAEKWON-DO, Częstochowa</t>
  </si>
  <si>
    <t>Śląski Okręgowy Związek Taekwondo Olipijskiego</t>
  </si>
  <si>
    <t>Górnośląski Okręgowy Związek Baseballu i Softballu</t>
  </si>
  <si>
    <t>Oddział Regionalny Olimpiady Specjalne Polska-Śląskie Rybnik</t>
  </si>
  <si>
    <t>Wojewódzkie Stowarzyszenie Sportu i Rehabilitacji Niepełnosprawnych "START" Katowice</t>
  </si>
  <si>
    <t>Śląski Szkolny Związek Sportowy Katowice</t>
  </si>
  <si>
    <t xml:space="preserve">Stowarzyszenie Sportowe Niesłyszących "MIG" Gliwice  </t>
  </si>
  <si>
    <t>Śląski Związek Parafialnych Klubów Sportowych, Katowice</t>
  </si>
  <si>
    <t xml:space="preserve"> kwota dotacji</t>
  </si>
  <si>
    <t>1.</t>
  </si>
  <si>
    <t>suma</t>
  </si>
  <si>
    <t>Klub Sportowy Kuźnia z siedzibą w Ustroniu</t>
  </si>
  <si>
    <t>Upowszechnianie kultury fizycznej w terminie od dnia podpisania umowy do 17.12.2024 r.</t>
  </si>
  <si>
    <t>Postaw na Baseball 
i Softball! które upowszechniają kulturę fizyczną</t>
  </si>
  <si>
    <t>Śląski Związek Sportów Gimnastycznych, Katowice</t>
  </si>
  <si>
    <t>Upowszechanianie kultury fizycznej</t>
  </si>
  <si>
    <t>Zadanie publiczne Województwa Śląskiego w dziedzinie kultury fizycznej w terminie od 1.02.2024 do 17.12.2023 roku</t>
  </si>
  <si>
    <t xml:space="preserve"> Śląski Związek Judo, Bytom</t>
  </si>
  <si>
    <t>Ogłoszenie otwartego konkursu ofert na zadanie publiczne Województwa Śląskiego w dziedzinie kultury fizycznej oraz bezpieczeństwa publicznego realizowanych w terminie od 01.02.2024 do 17.12.2024</t>
  </si>
  <si>
    <t>Otwarty konkurs ofert na zadanie publiczne Województwa Śląskiego w dziedzinie kultury fizycznej oraz bezpieczeństwa publicznego realizowanych w terminie od 01.02.2024 do 17.12.2024</t>
  </si>
  <si>
    <t>Śląski Związek Motorowodny 
i Narciarstwa Wodnego, Katowice</t>
  </si>
  <si>
    <t>Wspieranie 
i upowszechnianie kultury fizycznej</t>
  </si>
  <si>
    <t>Organizacja i uczestnictwo w regionalnych, ogólnopolskich i międzynarodowych imprezach sportowych. Organizacja szkolenia dzieci i młodzieży uzdolnionej sportowo.</t>
  </si>
  <si>
    <t>Upowszechnianie kultury fizycznej - zadanie nr 1</t>
  </si>
  <si>
    <t>Wojewódzkie stowarzyszenia sportowe</t>
  </si>
  <si>
    <t xml:space="preserve">Upowszechnianie kultury fizycznej: Organizacja i uczestnictwo w regionalnych, ogólnopolskich i międzynarodowych imprezach sportowych. Organizacja szkolenia sportowców niepełnosprawnych. </t>
  </si>
  <si>
    <t>ogółem</t>
  </si>
  <si>
    <t>Klub Uczelniany Akademickiego Związku Sportowego Uniwersytetu  Jana Długosza 
w Częstochowie</t>
  </si>
  <si>
    <t>Śląska Federacja Sportu 
w Katowicach</t>
  </si>
  <si>
    <t>Szkolenie Kadry Wojewódzkiej Młodzików w 2024 roku (od 01.02.2024 roku do 31.08.2024)</t>
  </si>
  <si>
    <t>Udział w Finałach Mistrzostw Polski zawodników reprezentujących Województwo Śląskie oraz w Finałach Ogólnopolskich Olimpiad Młodzieżowych</t>
  </si>
  <si>
    <t>Sekrety Sztuki Latania - szkolenie w sportach lotniczych</t>
  </si>
  <si>
    <t>Sporty lotnicze</t>
  </si>
  <si>
    <t>Aeroklub Śląski, Katowice</t>
  </si>
  <si>
    <t>Otwarty konkurs ofert na zadania publiczne Województwa Śląskiego w dziedzinie kultury fizycznej oraz bezpieczeństwa publicznego realizowane w terminie od 01.02.2024 do 17.12.2024 roku. Upowszechniania kultury fizycznej realizowane w terminie od 01.02.2024 roku do 17.12.2024 roku.</t>
  </si>
  <si>
    <t>Otwarty konkurs ofert na zadania publiczne Województwa Śląskiego w dziedzinie kultury fizycznej oraz bezpieczeństwa publicznego realizowane w terminie od 01.02.2024 do 17.12.2024 roku</t>
  </si>
  <si>
    <t>Stowarzyszenie  Najduch Dojo z siedzibą w Katowicach</t>
  </si>
  <si>
    <t>W pogoni za mistrzostwem- organizacja obozu sportowego wraz z cyklem zajęć sportowych</t>
  </si>
  <si>
    <t>2.</t>
  </si>
  <si>
    <t>Sportowe Beskidy</t>
  </si>
  <si>
    <t>3.</t>
  </si>
  <si>
    <t>Stowarzyszenie Klub Sportowy ,,Nelson Club" z Rudy Śląskiej</t>
  </si>
  <si>
    <t>Aktywni , zdrowi , bezpieczni- zajęcia samoobrony i sportów walki dla dzieci i młodzieży prowadzone przez trenerów sztuk i sportów walki w miasta na prawach powiatu: Chorzów, Piekary Śląskie, Ruda Śląska, Siemianowice Śląskie, Świętochłowice, Zabrze</t>
  </si>
  <si>
    <t>4.</t>
  </si>
  <si>
    <t>Uczniowski Klub Sportowy Akademia 2012 w  Jaworznie</t>
  </si>
  <si>
    <t>Zdrowe aktywne dzieciaki</t>
  </si>
  <si>
    <t>5.</t>
  </si>
  <si>
    <t>Klub Ogólnosportowy "Victoria 1922" z Częstochowy</t>
  </si>
  <si>
    <t>Zajęcia sportowe dla dzieci z Żarek, Krzepic, Kamyka i z Częstochowy</t>
  </si>
  <si>
    <t>Otwarty konkurs ofert na zadania publiczne Województwa Śląskiego w V edycji Marszałkowskiego Budżetu Obywatelskiego w formie powierzenia w dziedzinie kultury fizycznej  5 projektów wybranych przez mieszkańców województwa śląskiego  realizowanych od 1 marca 2024 do 15 grudnia 2024 roku.</t>
  </si>
  <si>
    <t>Otwarty konkurs ofert na zadania publiczne Województwa Śląskiego w dziedzinie kultury fizycznej realizowane w terminie od 15.03.2024 roku do 20.12.2024 roku poprzez Specjalistyczną diagnostykę sportową Medalistów Mistrzostw Polski w kategoriach młodzik, junior młodszy, junior starszy, młodzieżowiec reprezentujących Województwo Śląskie.</t>
  </si>
  <si>
    <t>Załącznik do Uchwały 
nr 545/491/VI/2024 
Zarządu Województwa Śląskiego</t>
  </si>
  <si>
    <t>Załącznik do Uchwały
 nr 266/485/ VI/2024  Zarządu Województwa Śląskiego</t>
  </si>
  <si>
    <t>Klub Uczelniany Akademickiego Związku Sportowego Akademii Wychowania Fizycznego w Katowicach</t>
  </si>
  <si>
    <t xml:space="preserve">Specjalistyczna diagnostyka sportowa Medalistów Mistrzostw Polski w kategoriach młodzik, junior młodszy, junior starszy, młodzieżowiec reprezentujących Województwo Śląskie.                                                                                                                                                                                     </t>
  </si>
  <si>
    <t>Śląski Związek Hokeja na Trawie z siedzibą w Tarnowskich Górach</t>
  </si>
  <si>
    <t>Międzynarodowy turniej Hokeja na trawie TK-CUP 2024 w kat.U-12</t>
  </si>
  <si>
    <t>Ludowe Integracyjne Towarzystwo Sportowe "Meble Anders" z siedzibą w Żywcu</t>
  </si>
  <si>
    <t xml:space="preserve">XXII Międzynarodowy Integracyjny Turniej Tenisa Stołowego </t>
  </si>
  <si>
    <t>Rugby Club Częstochowa z siedzibą w Częstochowie</t>
  </si>
  <si>
    <t>Turniej Dzieci i Młodziezy w rugby</t>
  </si>
  <si>
    <t>Górniczy Klub Sportowy "CZARNI" Bytom z siedzibą w Bytomiu</t>
  </si>
  <si>
    <t>X Jubileuszowy Memoriał Józefa Wiśniewskiego - Otwarty Puchar Polski Juniorów i Juniorek Młodszych w Judo 3.11.2024r.</t>
  </si>
  <si>
    <t>Dzielnicowy Ośrodek Sportu i Rekreacji "Sokolnia" im. R.Kafanke z siedzibą w Chorzowie</t>
  </si>
  <si>
    <t xml:space="preserve">Organizacja Mistrzostw Polski Seniorów w akrobatyce sportowej - Obszar nr.1 </t>
  </si>
  <si>
    <t>Miejsko-Gminny Ludowy Klub Sportowy "LISWARTA" Krzepice z siedzibą w Krzepicach</t>
  </si>
  <si>
    <t>XXX Ogólnopolski bieg Krzepkich im. K.Zembali - biegi dla dzieci, dorosłych oraz osób niepełnospranych</t>
  </si>
  <si>
    <t>Gminny Klub Sportowy "Radziechowy Wieprz" z siedzibą w Wieprzu</t>
  </si>
  <si>
    <t>Letni Turniej Integracyjny dla dzieci i młodzieży</t>
  </si>
  <si>
    <t>Śląski Związek Hokeja na Lodzie z siedzibą w Katowicach</t>
  </si>
  <si>
    <t>X Międzynarodowy Turniej Minihokeja</t>
  </si>
  <si>
    <t>Śląski Związek Piłki Ręcznej w Katowicach</t>
  </si>
  <si>
    <t>Śląskie lato z Piłką Ręczną - cykl turniejów</t>
  </si>
  <si>
    <t xml:space="preserve">Polski Związek Motorowy Zarząd Okręgowy w Katowicach </t>
  </si>
  <si>
    <t>Żużlowe Młodzieżowe Mistrzostwa Śląska</t>
  </si>
  <si>
    <t>Uczniowski Klub Sportowy SP 27 Katowice</t>
  </si>
  <si>
    <t>IX Memoriał Tadeusza Sajdy</t>
  </si>
  <si>
    <t>Klub Sportowy Akademickiego Związku Sportowego Akademii Wychowania Fizycznego w Katowicach</t>
  </si>
  <si>
    <t xml:space="preserve">III Puchar Polski Seniorów w Szpadzie Kobiet i Mężczyzn - V Memoriał prof. Zbigniewa Czajkowskiego </t>
  </si>
  <si>
    <t>Klub Sportowy "ISKRA" Zabrze z siedzibą w Zabrzu</t>
  </si>
  <si>
    <t>Międzynarodowy Turniej "Barbórka Cup 2024" w gimnastyce sportowej kobiet i mężczyzn</t>
  </si>
  <si>
    <t>Baseballowy Klub Sportowy "RAWA KATOWICE" z siedzibą w Katowicach</t>
  </si>
  <si>
    <t>Mistrzostwa Polski softballu do lat 18</t>
  </si>
  <si>
    <t>Klub Sportowy Ronin z siedzibą w Tychach</t>
  </si>
  <si>
    <t>Otwarty Puchar Śląska SuperLIGA</t>
  </si>
  <si>
    <t>Klub Sportowy Ronin Bieruń z siedzibą w Bieruniu</t>
  </si>
  <si>
    <t>Otwarte Mistrzostwa Polski Oriental Kickboxingu i WBC Muaythai</t>
  </si>
  <si>
    <t xml:space="preserve">Częstochowski Klub Sportowy "Budowlani" z siedzibą w Częstochowie </t>
  </si>
  <si>
    <t>34 Złota Mila Częstochowy jako organizacja imprez sportowych rangi wojewódzkiej, ogólnopolskiej i międzynarodowej w terminie 20.08-20.10.2024r. - Grant</t>
  </si>
  <si>
    <t>Klub Sportowy "START" z siedzibą w Częstochowie</t>
  </si>
  <si>
    <t xml:space="preserve">Organizacja Imprez Sportowych Rangi Wojewódzkiej, Ogólnopolskiej, Międzynarodowej - XXVII Międzynarodowy Turniej Bokserski im. W.Szyińskiego i M.Chudego </t>
  </si>
  <si>
    <t>Ludowy Klub Sportowy "POGOŃ" Kamyk</t>
  </si>
  <si>
    <t>Ogólnopolski Halowy Turniej Piłkarski Kamyk Cup</t>
  </si>
  <si>
    <t>Gliwicki Uczniowski Klub Sportowy "CARBO" Gliwice</t>
  </si>
  <si>
    <t>XIX Międzynarodowe Mistrzostwa Śląska Kobiet w Boksie</t>
  </si>
  <si>
    <t>YOKOKAN KENDO z siedzibą w Katowicach</t>
  </si>
  <si>
    <t>Przygotowanie i przeprowadzenie turnieju Drużynowych Mistrzostw Polski w Kendo 2024</t>
  </si>
  <si>
    <t>Stowarzyszenie SPEEDWAY FAN CLUB CZĘSTOCHOWA z siedzibą w Częstochowie</t>
  </si>
  <si>
    <t>Wspieranie kultury fizycznej Ogólnopolski Turniej otwarcia sezonu 2024</t>
  </si>
  <si>
    <t xml:space="preserve">Klub Sportowy "Rugby Ruda Śląska" z siedzibą w Rudzie Śląskiej </t>
  </si>
  <si>
    <t>Organizacja Mistrzostw Polski Kobiet Rugby 7 i Mistrzostw Polski Kobiet Rugby 7 U16</t>
  </si>
  <si>
    <t>Klub Sportowy "Wolant" z siedzibą w Jaworznie</t>
  </si>
  <si>
    <t>IX Mistrzostwa Jaworzna w badmintonie - Memoriał im. Mirosława Ciołczyka</t>
  </si>
  <si>
    <t>Klub Ogólnosportowy "VICTORIA 1922" z siedzibą w Częstochowie</t>
  </si>
  <si>
    <t>Memoriał Zbigniewa Kuczery 2024</t>
  </si>
  <si>
    <t>Regionalna Rada Polskiego Komitetu Olimpijskiego w Częstochowie</t>
  </si>
  <si>
    <t>V Dziecięcy Memoriał Ireny Szewińskiej</t>
  </si>
  <si>
    <t>Śląski Związek Szermierczy w Katowicach</t>
  </si>
  <si>
    <t>Organizacja Indywidualnych i Drużynowych Mistrzostw Polski Młodzików w Szabli Dziewcząt i Chłopców  - "Młodzi na start" w ramach obchodów 100 lecia Śląskiego Klubu Sportowego Kolejarz 24 Katowice</t>
  </si>
  <si>
    <t xml:space="preserve">Kurkowe Bractwo Strzeleckie w Pszczynie </t>
  </si>
  <si>
    <t>Ogólnopolska impreza sportowa - zawody strzeleckie z okazji obchodów Intronizacji Nowej Rady Królewskiej Kurkowego Bractwa Strzeleckiego w Pszczynie</t>
  </si>
  <si>
    <t>Oddział Regionalny Olimpiady Specjalne Polska-Śląskie z siedzibą w Rybniku</t>
  </si>
  <si>
    <t>XXII Śląski Turniej w Halowej Piłce Nożnej Olimpiad Specjalnych "Obszar 1"</t>
  </si>
  <si>
    <t>Fundacja Park Śląski w Chorzowie</t>
  </si>
  <si>
    <t>11 Bieg Wiosenny 2024</t>
  </si>
  <si>
    <t>Klub Sportowy "Gwardia" z siedzibą w Bielsku-Białej</t>
  </si>
  <si>
    <t>Puchar Europy EJU Kadetów w Judo w Bielsku-Białej</t>
  </si>
  <si>
    <t xml:space="preserve">Ludowy Klub Jeździecki "SOLEC" w Bieruniu </t>
  </si>
  <si>
    <t>Zawody Hobby Horse w skokach przez przeszkody</t>
  </si>
  <si>
    <t>Stowarzyszenie Sport 7 z siedzibą w Warszawie</t>
  </si>
  <si>
    <t>X Czerkawski Cup 2024 - ogólnopolski turniej finałowy mini hokeja na lodzie</t>
  </si>
  <si>
    <t>Stowarzyszenie w Kręgu Natury z siedzibą w Katowicach</t>
  </si>
  <si>
    <t>Jubileuszowy X Bieg im. Janusza Sidły</t>
  </si>
  <si>
    <t>Ludowy Klub Sportowy "Strzelec" z siedzibą w Gorzyczkach</t>
  </si>
  <si>
    <t>Organizacja Turnieju Piłki Halowej - Hal Cup 2024</t>
  </si>
  <si>
    <t>ROAN FIGHT CLUB KATOWICE z siedzibą w Katowicach</t>
  </si>
  <si>
    <t>Otwarty konkurs ofert na zadanie publiczne Województwa Śląskiego w dziedzinie kultury fizycznej realizowane w terminie od 11.03.2024r.-15.12.2024r.</t>
  </si>
  <si>
    <t>Miejski Klub Sportowy "GÓRNIK WESOŁA" z siedzibą w Mysłowicach</t>
  </si>
  <si>
    <t>Turniej piłkarski Kids CUP Wesoła 2024</t>
  </si>
  <si>
    <t>Klub Sportowy "Pogoń" Blachowania z siedzibą w Blachowni</t>
  </si>
  <si>
    <t>Jubileuszowy Piłkarski Turniej na 100 lecie Klubu Sportowego Pogoń Blachownia</t>
  </si>
  <si>
    <t>Akademicki Związek Sportowy Uniwersytetu Śląskiego z siedzibą w Katowicach</t>
  </si>
  <si>
    <t>Wsparcie organizacji Akademickich Mistrzostw Polski w Jeździectwie</t>
  </si>
  <si>
    <t>Fundacja Para Volley Poland z siedzibą w Katowicach</t>
  </si>
  <si>
    <t xml:space="preserve">Letni Turniej piłki siatkowej na siedząco pn. Nie tylko dla niepełnospranych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</si>
  <si>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</si>
  <si>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</si>
  <si>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</si>
  <si>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</si>
  <si>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</si>
  <si>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</si>
  <si>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</si>
  <si>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</si>
  <si>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</si>
  <si>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</si>
  <si>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</si>
  <si>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</si>
  <si>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</si>
  <si>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</si>
  <si>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</si>
  <si>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</si>
  <si>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</si>
  <si>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</si>
  <si>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</si>
  <si>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</si>
  <si>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</si>
  <si>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</si>
  <si>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</si>
  <si>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</si>
  <si>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</si>
  <si>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</si>
  <si>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</si>
  <si>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</si>
  <si>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</si>
  <si>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</si>
  <si>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</si>
  <si>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</si>
  <si>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</si>
  <si>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</si>
  <si>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</si>
  <si>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Otwarty konkurs ofert na zadania publiczne Województwa Śląskiego w dziedzinie kultury fizycznej realizowane w zakresie                                                                                                                                                                                                                                                                     Organizacji imprez sportowych rangi wojewódzkiej, ogólnopolskiej i międzynarodowej w terminie od dnia 11.03.2024 roku do 15.12.2024 roku.    </t>
  </si>
  <si>
    <t>Załącznik do Uchwały 
nr 544/491/VI/2024 
Zarządu Województwa Śląskiego</t>
  </si>
  <si>
    <t xml:space="preserve">Otwarty konkurs ofert na zadania publiczne Województwa Śląskiego w dziedzinie kultury fizycznej realizowane w zakresie Organizacji konferencji szkoleniowej dotyczącej współpracy Urzędu Marszałkowskiego Województwa Śląskiego 
z organizacjami pozarządowymi w zakresie kultury fizycznej oraz oceny współzawodnictwa sportowego 
i analizy wyników sportowych w terminie 
od 11.03.2023 roku do 15.12.2024 roku.       </t>
  </si>
  <si>
    <t>Śląska Federacja Sportu w Katowicach</t>
  </si>
  <si>
    <t xml:space="preserve">Organizacja konferencji szkoleniowej dotyczącej współpracy Urzędu Marszałkowskiego Województwa Śląskiego z organizacjami pozarządowymi w zakresie kultury fizycznej oraz oceny współzawodnictwa sportowego i analizy wyników sportowych w terminie 
od 11.03.2024 roku do 15.12.2024 roku.      </t>
  </si>
  <si>
    <t>Uczniowski Klub Sportowy "Na fali Bytom"</t>
  </si>
  <si>
    <t>Upowszechnianie kultury fizycznej- Program Klub 2024</t>
  </si>
  <si>
    <t xml:space="preserve">Dzielnicowy Ośrodek Sportu i Rekreacji "Sokolnia" 
im. R.Kafanke </t>
  </si>
  <si>
    <t>Program KLUB</t>
  </si>
  <si>
    <t>FUNDACJA VITALL, Bielsko-Biała</t>
  </si>
  <si>
    <t>Wakacje na sportowo</t>
  </si>
  <si>
    <t>Ludowy Klub Sportowy Pogoń Kamyk</t>
  </si>
  <si>
    <t>Program KLUB w LKS Pogoń Kamyk - sekcja piłki nożnej</t>
  </si>
  <si>
    <t>Uczniowski Klub Sportowy Volley Concept, Katowice</t>
  </si>
  <si>
    <t>Upowszechnianie kultury fizycznej- Program Klub</t>
  </si>
  <si>
    <t>Miejski Klub Sportowy Koliber Sosnowiec, Sosnowiec</t>
  </si>
  <si>
    <t>Szkolenie dzieci i młodzieży pn. Klub</t>
  </si>
  <si>
    <t>Orzechowski Koszykarski Klub Sportowy, Orzech</t>
  </si>
  <si>
    <t>Szkolenie dzieci i młodzieży pod nazwą Klub</t>
  </si>
  <si>
    <t>Ludowy Uczniowski Klub Sportowy Jedynka
Miasteczko Śląskie</t>
  </si>
  <si>
    <t>Upowszechnianie kultury fizycznej - Program Klub</t>
  </si>
  <si>
    <t>Klub Sportowy Górnik Bytom</t>
  </si>
  <si>
    <t>PROGRAM KLUB</t>
  </si>
  <si>
    <t>Klub Sportowy Ronin Bieruń, Bieruń</t>
  </si>
  <si>
    <t>Przygotowanie do współzawodnictwa sportowego i szkolenie dzieci i młodzieży z judo, kickboxingu i muaythai</t>
  </si>
  <si>
    <t>Stowarzyszenie Najduch Dojo Katowice</t>
  </si>
  <si>
    <t>Szkolenie dzieci i młodziezy pn. Program Klub</t>
  </si>
  <si>
    <t>Klub Sportowy Ronin Tychy</t>
  </si>
  <si>
    <t>Szkolenie dzieci i młodzieży z judo, kickboxingu i muaythai oraz przygotowanie do współzawodnictwa sportowego</t>
  </si>
  <si>
    <t>Kurkowe Bractwo Strzeleckie, Pszczyna</t>
  </si>
  <si>
    <t>KLUB</t>
  </si>
  <si>
    <t>Klub Sportowo-Rekreacyjny Dragon, Żywiec</t>
  </si>
  <si>
    <t>Szkolenie dzieci i mlodzieży w Ju-Jitsu oraz młodzieży w Strzelectwie sportowym - Program Klub 2024</t>
  </si>
  <si>
    <t>Aluron CMC Warta Zawiercie S.A., Zawiercie</t>
  </si>
  <si>
    <t>Obóz Piłki Siatkowej</t>
  </si>
  <si>
    <t>Fundacja Para Volley Poland, Katowice</t>
  </si>
  <si>
    <t>Integracyjny obóz siatkarski dla niepełnosprawnych i pełnosprawnych</t>
  </si>
  <si>
    <t>Częstochowski Kolarski Klub Sportowy "Kolejarz - Jura", Częstochowa</t>
  </si>
  <si>
    <t>Szkolenie dzieci i młodzieży w kolarstwie - Program Klub</t>
  </si>
  <si>
    <t>Klub Sportów Azjatyckich Atemi Bielsko-Biała</t>
  </si>
  <si>
    <t>Upowszechnianie Kultury Fizycznej - "Zostań Mistrzem" - Sport karate jako droga do sukcesu Program Klub</t>
  </si>
  <si>
    <t xml:space="preserve">Uczniowski Klub Sportowy "Źródełko", Katowice </t>
  </si>
  <si>
    <t>Upowszechnianie kultury fizycznej dzieci i młodzieży pn. "Program Klub"</t>
  </si>
  <si>
    <t>Gminny Klub Sportowy Radziechowy Wieprz</t>
  </si>
  <si>
    <t>Program Klub - szkoloenie dzieci i młodzieży z piłki nożnej</t>
  </si>
  <si>
    <t>Ludowy Klub Sportowy Kamienica Polska, Kamienica Polska</t>
  </si>
  <si>
    <t>Upowszechnianie kultury fizycznej - Program Klub 2024</t>
  </si>
  <si>
    <t>Lubliniecki Klub Sportowy Sparta Lubliniec, Lubniec</t>
  </si>
  <si>
    <t>Przeprowadzenie wyjazdowego obozu sportowego j- PROGRAM KLUB - "Juniorzy Sparty Lubliniec w Zakopanym"</t>
  </si>
  <si>
    <t>Uczniowski Ludowy Klub Sportowy Karlik w Przezchlebiu, Przezchlebie</t>
  </si>
  <si>
    <t>Sport - naszą receptą na zdrowie</t>
  </si>
  <si>
    <t>Gminny Klub Sportowy Czarni Starcza, Starcza</t>
  </si>
  <si>
    <t>Szkolenie dzieci i młodzieży w dyscyplinach sportowych piłka nożna i koszykówka - Program Klub 2024</t>
  </si>
  <si>
    <t>Częstochowskie Towarzystwo Lekkoatletyczne Orlęta, Częstochowa</t>
  </si>
  <si>
    <t>Upowszechnianie kultury fizycznej -Program Klub</t>
  </si>
  <si>
    <t>Częstochowski Klub Sportowy "Budowlani", Częstochowa</t>
  </si>
  <si>
    <t>Szkolenie dzieci i młodzieży z zakresu lekkiej atletyki pn. Program Klub</t>
  </si>
  <si>
    <t>Gliwickie Towarzystwo Futsalu, Gliwice</t>
  </si>
  <si>
    <t>Upowszechnianie kultury fizycznej dzieci i młodzieży, które będzie realizowane w zakresie szkolenia dzieci i młodzieży pn.: „Program Klub”.</t>
  </si>
  <si>
    <t>Klub Sportowy Zew Sosnowiec, Sosnowiec</t>
  </si>
  <si>
    <t>Akademia Piłkarska KS ZEW - 2024</t>
  </si>
  <si>
    <t>Uczniowski Klub Sportowy Football Academy Zawiercie, Zawiercie</t>
  </si>
  <si>
    <t>Prowadzenie zajęć sportowych dla dzieci w wieku 4-12 lat</t>
  </si>
  <si>
    <t>Jaworznickie Towarzystwo Strzeleckie, Jaworzno</t>
  </si>
  <si>
    <t>Zapaśniczy Uczniowski Klub Sportowy GKS Katowice</t>
  </si>
  <si>
    <t>Szkolenie dzieci i młodzieży w dyscyplinie zapasy pn. "Program Klub"</t>
  </si>
  <si>
    <t>Stowarzyszenie Speedway Fan Club Częstochowa, Częstochowa</t>
  </si>
  <si>
    <t>Wspieranie kultury fizycznej</t>
  </si>
  <si>
    <t>Stowarzyszenie GKS Victoria Jaworzno, Jaworzno</t>
  </si>
  <si>
    <t>Victoria - rozwijamy pasję</t>
  </si>
  <si>
    <t>Klub Sportowy SKI-TEAM Wodzisław Śląski, Wodzisław Śląski</t>
  </si>
  <si>
    <t xml:space="preserve">  „PROGRAM KLUB”</t>
  </si>
  <si>
    <t>Uczniowski Klub Sportowy Czułowianka Tychy, Tychy</t>
  </si>
  <si>
    <t>"Futbolowa przyszłość UKS Czułowianka Tychy - Program Klub"</t>
  </si>
  <si>
    <t>Klub Nart Wodnych Jaworzno, Jaworzno</t>
  </si>
  <si>
    <t>Rozwój Klubu Nart Wodnych 2024</t>
  </si>
  <si>
    <t>Klub Sportowy Pogoń Ruda Śląska, Ruda Śląska</t>
  </si>
  <si>
    <t>Śląski Program Klub w KS Pogoń Ruda Ślaska</t>
  </si>
  <si>
    <t>Waterpolowe Towarzystwo Sportowe WTS Polonia Bytom, Bytom</t>
  </si>
  <si>
    <t>Obóz Cetniewo 2024 - piłka wodna</t>
  </si>
  <si>
    <t>Ludowy Klub Jeździecki Solec w Bieruniu</t>
  </si>
  <si>
    <t>Rugby Club Częstochowa, Częstochowa</t>
  </si>
  <si>
    <t>Upowszechnianie kultury fizycznej - program KLUB</t>
  </si>
  <si>
    <t>Ludowe Integracyjne Towarzystwo Sportowe "Meble Anders", Żywiec</t>
  </si>
  <si>
    <t>"KLUB" Szkolenie dzieci i młodzieży z tenisa stołowego</t>
  </si>
  <si>
    <t>Klub Sportowy Zgoda Ruda Śląska - Bielszowice</t>
  </si>
  <si>
    <t>Szkolenie dzieci i młodzieży KS Zgoda Ruda Śląska . Dyscyplina piłka ręczna jako sposób pożytecznego spędzania wolnego czasu przez dzieci i młodzież z Rudy Śląskiej</t>
  </si>
  <si>
    <t>Klub Sportowy "Stadion Śląski" Chorzów</t>
  </si>
  <si>
    <t>Z pasją do sukcesu... - "PROGRAM KLUB"</t>
  </si>
  <si>
    <t>Górniczy Klub Sportowy "Czarni" Bytom, Bytom</t>
  </si>
  <si>
    <t>"PROGRAM KLUB" - opłata trenera prowadzacego zajęcia sportowe oraz dofinansowanie zgrupowania sportowego dla dzieci i młodzieży</t>
  </si>
  <si>
    <t>Międzyszkolny Klub Sportowy "Start" Michałkowice, Siemianowice Śląskie</t>
  </si>
  <si>
    <t xml:space="preserve">  PROGRAM " KLUB "</t>
  </si>
  <si>
    <t>Fundacja Rozwoju i Promocji Siatkówki " Mysłovolley", Mysłowice</t>
  </si>
  <si>
    <t>Siatkówka jest OK - Program KLUB 2024</t>
  </si>
  <si>
    <t>Zabrzańskie Stowarzyszenie Cheerleaders „Energy”, Zabrze</t>
  </si>
  <si>
    <t>Organizacja zajęć z cheerleadingu dla dzieci i młodzieży</t>
  </si>
  <si>
    <t>Uczniowski Klub Sportowy Lisek Milówka, Milówka</t>
  </si>
  <si>
    <t xml:space="preserve">  LISKI NA BAŁTYCKIM SZLAKU</t>
  </si>
  <si>
    <t>Uczniowski Klub Sportowy Fabryka Handballu, Zawiercie</t>
  </si>
  <si>
    <t>Ludowy Klub Sportowy Leśnik Kobiór, Kobiór</t>
  </si>
  <si>
    <t>"Program klub"</t>
  </si>
  <si>
    <t>Biathlonowy Ludowy Klub Sportowy, Żywiec</t>
  </si>
  <si>
    <t>Upowszechnianie Kultury Fizycznej - Program Klub</t>
  </si>
  <si>
    <t>Częstochowska Akademia Badmintona, Częstochowa</t>
  </si>
  <si>
    <t>Oferta na zadanie publiczne Województwa Śląskiego w dziedzinie kultury fizycznej realizowane w terminie od 01.05.2024 roku do 17.12.2024 roku pn.: "Program Klub"</t>
  </si>
  <si>
    <t>Ludowy Klub Sportowy "MYSZKÓW" im. Henryka Średnickiego, Myszków</t>
  </si>
  <si>
    <t xml:space="preserve">  Upowszechnianie kultury fizycznej - Program Klub</t>
  </si>
  <si>
    <t>Stowarzyszenie Sportowe OKS JUWe Tychy Jaroszowice, Tychy</t>
  </si>
  <si>
    <t>Program Klub</t>
  </si>
  <si>
    <t>Uczniowski Klub Sportowy ZBÓJNIK UJSOŁY, Ujsoły</t>
  </si>
  <si>
    <t>Letni obóz - "W piłkę graj i zdrowie zdobywaj"</t>
  </si>
  <si>
    <t>Akademia Pitbike, Jaworzno</t>
  </si>
  <si>
    <t>Treningi i wyposażenie zawodników i klubu Akademia PitBike</t>
  </si>
  <si>
    <t>Klub Sportowy "PŁOMIEŃ", Lgota Mała</t>
  </si>
  <si>
    <t>Propagowanie sportu wśród młodzieży</t>
  </si>
  <si>
    <t>Otwarty konkurs ofert na zadanie publiczne Województwa Śląskiego w dziedzinie kultury fizycznej realizowane w terminie od 01.06.2024 roku do 17.12.2024 roku pn. Program Klub</t>
  </si>
  <si>
    <t>Akademia Piłki Nożnej Górnik Piaski Czeladź, Czeladź</t>
  </si>
  <si>
    <t>APN GP Czeladź - Program Klub - Dążymy do zwycięstwa</t>
  </si>
  <si>
    <t xml:space="preserve">Fundacja Sports For All, Czeladź </t>
  </si>
  <si>
    <t>Technical Football Training - Program Klub - "Podnieś swoje umiejętności piłkarskie"</t>
  </si>
  <si>
    <t>Klub Żeglarski ZAGŁĘBIE, Sosnowiec</t>
  </si>
  <si>
    <t>Szkolenia żeglarskie w zakresie programu Klub</t>
  </si>
  <si>
    <t>Klub Środowiskowy Akademickiego Związku Sportowego, Katowice</t>
  </si>
  <si>
    <t>Międzyszkolny Specjalistyczny Klub Sportowy "Zagłębie", Sosnowiec</t>
  </si>
  <si>
    <t>Szkolenia w zakresie programu Klub</t>
  </si>
  <si>
    <t>Stowarzyszenie Kolarski Mikołów, Mikołów</t>
  </si>
  <si>
    <t>Zadanie publiczne Województwa Śląskiego w dziedzinie upowszechniania kultury fizycznej dzieci i młodzieży: Prowadzenie zajęć sportowych „Program Klub"</t>
  </si>
  <si>
    <t>Uczniowski Ludowy Klub Sportowy Polonia -Unia Widzów, Widzów</t>
  </si>
  <si>
    <t>Klub Sportowy "VIRET CMC" Zawiercie, Zawiercie</t>
  </si>
  <si>
    <t>Prowadzenie szkolenia dzieci i młodzieży w piłce ręcznej 
i tenisie stołowym</t>
  </si>
  <si>
    <t>Międzyszkolny Klub Sportowy Siemion przy SP nr 4 Siemianowice Śląskie</t>
  </si>
  <si>
    <t xml:space="preserve">Stowarzyszenie Gracie Barra Spartan Team Chorzów, Chorzów </t>
  </si>
  <si>
    <t>Śląskie Towarzystwo Strzeleckie, Tychy</t>
  </si>
  <si>
    <t>Przyszkolny Klub Sportowy Ruch Kozłów przy SP 
w Kozłowie</t>
  </si>
  <si>
    <t>Uczniowski Klub Sportowy Ruch Chorzów, Chorzów</t>
  </si>
  <si>
    <t>Klub Sportowy "WOLANT" Jaworzno, Jaworzno</t>
  </si>
  <si>
    <t>"Aktywni przez cały rok"</t>
  </si>
  <si>
    <t>Ludowy Klub Sportowy Śląsk, Koszęcin</t>
  </si>
  <si>
    <t>Szkolenie Piłkarskie Młodzieży w Koszęcinie</t>
  </si>
  <si>
    <t>Miejsko - Gminny Ludowy Klub Sportowy Liswarta Krzepice, Krzepice</t>
  </si>
  <si>
    <t>Ludowy Klub Sportowy "Tęcza" Błędów, Błędów</t>
  </si>
  <si>
    <t>Prowadzenie zajęć sportowych dla dzieci i młodzieży z terenów zielonych Dąbrowy Górniczej w oparciu o ćwiczenia piłki nożnej</t>
  </si>
  <si>
    <t>Uczniowski Klub Sportowy Szkółka Piłkarska Winners, Gołkowice</t>
  </si>
  <si>
    <t>Podniesienie poziomu sportowego drużyny "Żak - 2015"</t>
  </si>
  <si>
    <t>Miejski Klub Sportowy "Górnik Wesoła", Mysłowice</t>
  </si>
  <si>
    <t xml:space="preserve">  Otwarty konkurs ofert na zadanie publiczne Województwa Śląskiego w dziedzinie kultury fizycznej realizowane w terminie od 01.05.2024 roku do 17.12.2024 roku pn. Program Klub</t>
  </si>
  <si>
    <t>Jacht Klub Pogoria III, Dąbrowa Górnicza</t>
  </si>
  <si>
    <t>"Żeglarskie wakacje 2024"</t>
  </si>
  <si>
    <t>Towarzystwo Piłkarskie "JASTRZĄB", Ruda Śląska</t>
  </si>
  <si>
    <t>Wspieranie i upowszechnianie kultury fizycznej PROGRAM "KLUB"</t>
  </si>
  <si>
    <t>Śląskie Towarzystwo Sportowe, Katowice</t>
  </si>
  <si>
    <t>Szkolenie dzieci i młodzieży w Piłce Nożnej – Program Klub</t>
  </si>
  <si>
    <t>Uczniowski Klub Sportowy "Orzeł" Jaworzno, Jaworzno</t>
  </si>
  <si>
    <t>Program Klub - Obóz Koszykarski 2024 - Przyszłość należy do odważnych</t>
  </si>
  <si>
    <t>Międzyszkolny Klub Sportowy - Międzyszkolny Ośrodek Sportowy PŁOMIEŃ SOSNOWIEC</t>
  </si>
  <si>
    <t>Upowszechnianie kultury fizycznej PROGRAM KLUB</t>
  </si>
  <si>
    <t>Międzyparafialny Katolicki Klub Sportowy "Gloria" Archidiecezji Katowickiej</t>
  </si>
  <si>
    <t>Szkolenie dzieci i młodzieży pn. KLUB – sekcja piłki nożnej i piłki ręcznej</t>
  </si>
  <si>
    <t>Klub Sportowo-Rekreacyjny Towarzystwa Krzewienia Kultury Fizycznej Silesia, Katowice</t>
  </si>
  <si>
    <t>Szkolenie dzieci i młodzieży pn. PROGRAM KLUB w dwóch dyscyplinach sportowych - piłka nożna i szachy</t>
  </si>
  <si>
    <t>Towarzystwo Sportowe AKS Chorzów, Chorzów</t>
  </si>
  <si>
    <t>Uczniowski Klub Sportowy GROT Ruda Śląska, Ruda Śląska</t>
  </si>
  <si>
    <t xml:space="preserve">Miejski Czeladzki Klub Sportowy, Czeladz </t>
  </si>
  <si>
    <t xml:space="preserve">  Program Klub - Sportowa Czeladź</t>
  </si>
  <si>
    <t>Uczniowski Klub Sportowy "Sokół`43, Katowice</t>
  </si>
  <si>
    <t>Zagłębiowski Klub Szermierczy, Sosnowiec</t>
  </si>
  <si>
    <t>Uczniowski Klub Sportowy 4 Katowice, Katowice</t>
  </si>
  <si>
    <t>Centrum Sportu i Rekreacji Agatsu, Czeladź</t>
  </si>
  <si>
    <t>"Program Klub" Centrum Sportu i Rekreacji Agatsu - Prowadzenie zajęć sportowych przez wykwalifikowanych trenerów bądź instruktorów</t>
  </si>
  <si>
    <t>Budowlany Klub Sportowy Sparta Katowice, Katowice</t>
  </si>
  <si>
    <t>Szkolenie młodzieży w Budowlanym Klubie Sportowym Sparta Katowice</t>
  </si>
  <si>
    <t>Klub Sportowy Rudziniec, Rudziniec</t>
  </si>
  <si>
    <t>Gramy i rozwijamy w ASR!</t>
  </si>
  <si>
    <t>Stowarzyszenie Lokalne Salezjańskiej Organizacji Sportowej, Dąbrowa Górnicza</t>
  </si>
  <si>
    <t>Uczniowski Klub Sportowy FENIKS Bytom, Bytom</t>
  </si>
  <si>
    <t>Zajęcia sportowe Program Klub - Sporty Motorowe</t>
  </si>
  <si>
    <t>Klub Sportowy "Niepokorni" Orzesze, Orzesze</t>
  </si>
  <si>
    <t>Stowarzyszenie Klub Sportu i Rekreacji Mistral, Wojkowice</t>
  </si>
  <si>
    <t>"Program Klub" Obóz sportowy 2024</t>
  </si>
  <si>
    <t>Miejski Klub Sportowy Imielin, Imielin</t>
  </si>
  <si>
    <t>Wiele pasji - jeden klub!</t>
  </si>
  <si>
    <t>Fundacja Rozwoju Sportu Modern Sport, Bieruń</t>
  </si>
  <si>
    <t>SBL+Sport</t>
  </si>
  <si>
    <t>Klub Sportowy RUGBY Ruda Śląska, Ruda Śląska</t>
  </si>
  <si>
    <t>Szkolenie grupy grup dziecięcych i młodzieżowych w rugby w okresie od 01.05.2024 r. do 17.12.2024 r. - upowszechnianie kultury fizycznej - Program KLUB</t>
  </si>
  <si>
    <t>Śląskie Stowarzyszenie Niepełnosprawnych Płetwonurków, Zabrze</t>
  </si>
  <si>
    <t>Obóz nurkowy Łagów 2024</t>
  </si>
  <si>
    <t>Klub Sportowy Stowarzyszenie Futbolu Amerykańskiego Tychy Falcons, Tychy</t>
  </si>
  <si>
    <t>Zajęcia sportowe z futbolem amerykańskim w Tychach</t>
  </si>
  <si>
    <t>Uczniowski Klub Sportowy Jura Tenis Zawiercie, Zawiercie</t>
  </si>
  <si>
    <t>Każdy może grać w tenisa</t>
  </si>
  <si>
    <t>Uczniowski Klub Sportowy " DĄBROWIAK", Dąbrowa Górnicza</t>
  </si>
  <si>
    <t>Akademia tenisa stołowego - Program Klub</t>
  </si>
  <si>
    <t>Fundacja Sportowe Katowice, Katowice</t>
  </si>
  <si>
    <t>PRO TRENING– dla zawodników sekcji piłki nożnej oraz sekcji hokej na lodzie</t>
  </si>
  <si>
    <t>Ludowo-Górniczy Klub Sportowy 38 Podlesianka, Katowice</t>
  </si>
  <si>
    <t>Ludowy Klub Sportowy "Ogrodnik" w Tychach, Tychy</t>
  </si>
  <si>
    <t>Prowadzenie zajęć sportowych dla dzieci</t>
  </si>
  <si>
    <t>Uczniowski Klub Sportowy "Murcki Kostuchna Górnik" Katowice, Katowice</t>
  </si>
  <si>
    <t>Szkolenie dzieci i młodzieży pn. Program Klub</t>
  </si>
  <si>
    <t>Młodzieżowe Towarzystwo Sportowe "Płomień-Milowice", Sosnowiec</t>
  </si>
  <si>
    <t>Kobiecy Klub Sportowy Górnik Zabrze, Zabrze</t>
  </si>
  <si>
    <t>Uczniowski Klub Sportowy FAIR PLAY, Jaworzno</t>
  </si>
  <si>
    <t>"Trenuj z nami bilard" - zadanie w zakresie szkolenia dzieci i młodzieży pn. KLUB</t>
  </si>
  <si>
    <t>Akademia Piłki Nożnej SMS Tychy, Tychy</t>
  </si>
  <si>
    <t>Szkolenie grup dziecięcych w ramach "Programu Klub"</t>
  </si>
  <si>
    <t>Stowarzyszenie Cidry Lotajom, Radzionków</t>
  </si>
  <si>
    <t>Prowadzenie zajęć sportowych szkółki biegowej ogólnorozwojowej - Bajtle Lotajom</t>
  </si>
  <si>
    <t>Uczniowski Klub Sportowy "21 Podlesie", Katowice</t>
  </si>
  <si>
    <t>Stowarzyszenie Kopalnia Talentów Sośnica Gliwice, Gliwice</t>
  </si>
  <si>
    <t>UPOWSZECHNIANIE KULTURY FIZYCZNEJ WŚRÓD DZIECI I MŁODZIEŻY</t>
  </si>
  <si>
    <t>Uczniowski Klub Sportowy Karkosz Team, Mysłowice</t>
  </si>
  <si>
    <t>Upowszechnianie kultury fizycznej - Program klub</t>
  </si>
  <si>
    <t>Klub Sportowy "XSKI" Gliwice, Gliwice</t>
  </si>
  <si>
    <t>PROGRAM "KLUB"</t>
  </si>
  <si>
    <t>Ludowy Klub Sportowy "Błyskawica" Kończyce Wielkie, Kończyce Wielkie</t>
  </si>
  <si>
    <t>Narciarski Klub Sportowy Trójwieś Beskidzka, Istebna</t>
  </si>
  <si>
    <t>Zgrupowanie NKS TB nad morzem</t>
  </si>
  <si>
    <t>Ludowy Klub Sportowy Amator Golce, Golce</t>
  </si>
  <si>
    <t>Aktywne "Koguty" - prowadzenie zajęć sportowych dla młodzieży w ramach programu Klub</t>
  </si>
  <si>
    <t>Ludowy Klub Sportowy Zieloni Żarki, Żarki</t>
  </si>
  <si>
    <t>Program Klub LKS Zieloni Żarki 2024</t>
  </si>
  <si>
    <t>Klub Sportowy "Częstochowianka", Częstochowa</t>
  </si>
  <si>
    <t>Szkolenie Dzieci i Młodzieży w Klubie Sportowym "Częstochowianka"</t>
  </si>
  <si>
    <t xml:space="preserve">Klub Uczelniany Akademickiego Związku Sportowego Uniwersytetu Jana Długosza w Częstochowie, Częstochowa </t>
  </si>
  <si>
    <t>Ludowy Uczniowski Klub Sportowy Kantor, Częstochowa</t>
  </si>
  <si>
    <t>Otwarty konkurs ofert na zadanie publiczne Województwa Śląskiego w dziedzinie kultury fizycznej realizowane w terminie od 01.05.2024 roku do 17.12.2024 roku pn.: "Program Klub"</t>
  </si>
  <si>
    <t>Klub Ogólnosportowy Victoria 1922, Częstochowa</t>
  </si>
  <si>
    <t>KLUB śląski - Victoria 2024</t>
  </si>
  <si>
    <t>Stowarzyszenie Handball Club "Husaria" Lubliniec, Lubliniec</t>
  </si>
  <si>
    <t>Przeprowadzenie wyjazdowego obozu sportowego</t>
  </si>
  <si>
    <t>Ludowy Uczniowski Klub Sportowy Jedynka, Częstochowa</t>
  </si>
  <si>
    <t>Ludowy Klub Sportowy "Orzeł" w Łękawicy, Łękawica</t>
  </si>
  <si>
    <t>Program „Klub” 2024</t>
  </si>
  <si>
    <t>Ludowy Klub Sportowy "BESKID" Gilowice - Rychwałd, Gilowice</t>
  </si>
  <si>
    <t>Gilowicka Akademia Piłki Nożnej</t>
  </si>
  <si>
    <t>Miejski Klub Sportowy Czechowice-Dziedzice, Czechowice-Dziedzice</t>
  </si>
  <si>
    <t>Upowszechnianie kultury fizycznej – Program Klub</t>
  </si>
  <si>
    <t>Uczniowski Ludowy Klub Sportowy "Lotka" Gmina Olsztyn</t>
  </si>
  <si>
    <t>Upowszechnianie klutury fizycznej "PROGRAM KLUB"</t>
  </si>
  <si>
    <t>Stowarzyszenie Częstochowski Klub Motocyklowy Włókniarz, Częstochowa</t>
  </si>
  <si>
    <t>Program Klub - organizacja zajęć sportowych dla dzieci w sekcji Pit Bike oraz młodzieży w sekcji żużel 250 i 500 cc</t>
  </si>
  <si>
    <t>Uczniowski Ludowy Klub Sportowy "Kmicic", Kruszyna</t>
  </si>
  <si>
    <t>Klub Sportowy Wojownik, Kłobuck</t>
  </si>
  <si>
    <t>Szkolenie dzieci i młodzieży w ramach Śląskiego Programu KLUB</t>
  </si>
  <si>
    <t>Ludowy Klub Sportowy LOTNIK, Kościelec</t>
  </si>
  <si>
    <t>Klub Sportowy OLIMPUS, Dąbrowa Górnicza</t>
  </si>
  <si>
    <t>Szkolenie dzieci i młodzieży poprzez udział w zajęciach sportowych PROGRAM KLUB</t>
  </si>
  <si>
    <t>Ludowy Klub Sportowy "Ciężkowianka" Jaworzno, Jaworzno</t>
  </si>
  <si>
    <t>Spełniamy Sportowe Marzenia</t>
  </si>
  <si>
    <t>Stowarzyszenie Kobiecego Klubu Hokeja na Lodzie "ATOMÓWKI" GKS Tychy, Tychy</t>
  </si>
  <si>
    <t xml:space="preserve">  Szkolenie dzieci i młodzieży w zakresie hokeja na lodzie</t>
  </si>
  <si>
    <t>Fundacja Automobilistów, Tychy</t>
  </si>
  <si>
    <t>Grupa Euro-Kaukaz, Ogrodzieniec</t>
  </si>
  <si>
    <t>Równe szanse na korcie: Program tenisowy dla dzieci i młodzieży z Ogrodzieńca</t>
  </si>
  <si>
    <t>Klub Sportowy "HETMAN 22", Katowice</t>
  </si>
  <si>
    <t>Kobiecy Klub Sportowy Polonia Tychy, Tychy</t>
  </si>
  <si>
    <t>„Dziewczyny na Start” – bezpłatny i ogólnodostępny program szkolenia dziewczyn w piłce nożnej oraz badmintonie na terenie miasta Tychy</t>
  </si>
  <si>
    <t>Klub Sportowy "Zamkowiec" w Toszku, Toszek</t>
  </si>
  <si>
    <t>Klub Sportowy Orzeł Bobrowniki, Bobrowniki</t>
  </si>
  <si>
    <t>Upowszechnianie Kultury Fizycznej - zajęcia piłki nożnej</t>
  </si>
  <si>
    <t>Młodzieżowy Klub Sportowy "Sokół" Radzionków, Radzionków</t>
  </si>
  <si>
    <t>Obóz siatkarski z Sokołem</t>
  </si>
  <si>
    <t>Uczniowski Klub Sportowy SP 27 Katowice, Katowice</t>
  </si>
  <si>
    <t>Baseballowy Klub Sportowy "Rawa Katowice", Katowice</t>
  </si>
  <si>
    <t>Szkolenie dzieci i młodzieży pn. KLUB</t>
  </si>
  <si>
    <t>Miejski Uczniowski Klub Sportowy „Skałka – Śląsk” w Świętochłowicach, Świętochłowice</t>
  </si>
  <si>
    <t>Program Klub 2024. Prowadzenie zajęć sportowych z piłki ręcznej i szachów oraz organizacja obozu sportowego.</t>
  </si>
  <si>
    <t>Akademia Handballu Ruch Chorzów, Chorzów</t>
  </si>
  <si>
    <t>Program Klub 2024. Prowadzenie zajęć sportowych z piłki ręcznej i pływania oraz organizacja obozu sportowego</t>
  </si>
  <si>
    <t>Stowarzyszenie Piłki Ręcznej Grunwald Ruda Śląska, Ruda Śląska</t>
  </si>
  <si>
    <t>Szkolenie dzieci i młodzieży w piłce ręcznej</t>
  </si>
  <si>
    <t>Klub Sportowy Wataha Fight Club, Sosnowiec</t>
  </si>
  <si>
    <t>Stowarzyszenie Volley Dąbrowa Górnicza, Dąbrowa Górnicza</t>
  </si>
  <si>
    <t>Program Klub - Siatkówka to My</t>
  </si>
  <si>
    <t>Klub Siatkarski Warta Zawiercie, Zawiercie</t>
  </si>
  <si>
    <t>Obóz siatkarski Jurajskich Rycerzy</t>
  </si>
  <si>
    <t>Załącznik do Uchwały 
nr 725/494/VI/2024 
Zarządu Województwa Śląskiego</t>
  </si>
  <si>
    <t>Załącznik do Uchwały 
nr  459/11/VII/2024
Zarządu Województwa Śląskiego</t>
  </si>
  <si>
    <t xml:space="preserve">Otwarty konkurs ofert na zadanie publiczne Województwa Śląskiego w dziedzinie kultury fizycznej realizowane w terminie od 01.07.2024 r. do 20.12.2024 r. pn.: zadanie mające 
na celu upowszechnianie kultury fizycznej wśród młodziezy szkolnej.   </t>
  </si>
  <si>
    <t>Śląski Szkolny Związek Sportowy, Katowice</t>
  </si>
  <si>
    <t>Upowszechnianie kultury fizycznej wśród młodzieży szkolnej</t>
  </si>
  <si>
    <t>Załącznik do Uchwały 
nr  460/11/VII/2024
Zarządu Województwa Śląskiego</t>
  </si>
  <si>
    <t xml:space="preserve">Wojewódzkie Stowarzyszenie Sportu i Rehabilitacji Niepełnosprawnych "START" w Katowicach </t>
  </si>
  <si>
    <t>Organizacja Mistrzostw Polski Juniorów Młodszych, Juniorów i Kobiet w goalballu</t>
  </si>
  <si>
    <t>Oddział Regionalny Olimpiady Specjalne Polska-Śląskie w Rybniku</t>
  </si>
  <si>
    <t xml:space="preserve">VII Ogólnopolski Turniej Bowlingowy Olimpiad Specjalnych i IX Ogólnopolski Mityng Pływacki Olimpiad Specjalnych </t>
  </si>
  <si>
    <t>Stowarzyszenie "Razem raźniej" w Lublińcu</t>
  </si>
  <si>
    <t xml:space="preserve">Wojewódzkie zawody Hobby horse z udziałem sportowców z niepełnosprawnościami </t>
  </si>
  <si>
    <t>Klub Siatkarski Warta Zawiercie w Zawierciu</t>
  </si>
  <si>
    <t xml:space="preserve">Silesia Cup IV edycja </t>
  </si>
  <si>
    <t>Fundacja Paravolley Poland w Katowicach</t>
  </si>
  <si>
    <t xml:space="preserve">Mikołajkowy turniej siatkówki osób niepełnospranych </t>
  </si>
  <si>
    <t xml:space="preserve">1.OBSZAR DZIAŁANIA I - Organizacja imprez sportowych rangi wojewódzkiej, ogólnopolskiej i międzynarodowej z udziałem sportowców z niepełnosprawnościami. </t>
  </si>
  <si>
    <t xml:space="preserve">Otwarty konkurs ofert na zadanie publiczne województwa śląskiego w dziedzinie kultury fizycznej realizowane w terminie od 15.07.2024 roku do 20.12.2024 roku w zakresie: Zadania mającego na celu upowszechnianie kultury fizycznej dedykowanego dla rozwoju sportu osób z niepełnosprawnościami w terminie od 15.07.2024 roku do 20.12.2024 roku poprzez: </t>
  </si>
  <si>
    <t>2.OBSZAR DZIAŁANIA II - Organizacja zajęć sekcji sportowej z udziałem sportowców z niepełnosprawnościami.</t>
  </si>
  <si>
    <t>Bialski Klub Sportowy "Stal" w Bielsku-Białej</t>
  </si>
  <si>
    <t>Zajęcia sportowe sekcji tenisa stołowego dla osób z niepełnospranosciami w tenisie stołowym</t>
  </si>
  <si>
    <t>Śląski Związek Parafialnych Klubów Sportowych Zarząd Wojewódzki w Katowicach</t>
  </si>
  <si>
    <t xml:space="preserve">Zajęcia sportowe z piłki nożnej i siatkówki dla grupy sportowców - dzieci i młodzieży niepełnosprawnej 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</si>
  <si>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</si>
  <si>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</si>
  <si>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</si>
  <si>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</si>
  <si>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</si>
  <si>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</si>
  <si>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</si>
  <si>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</si>
  <si>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</si>
  <si>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</si>
  <si>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</si>
  <si>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</si>
  <si>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</si>
  <si>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</si>
  <si>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</si>
  <si>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</si>
  <si>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</si>
  <si>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</si>
  <si>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</si>
  <si>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</si>
  <si>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</si>
  <si>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</si>
  <si>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</si>
  <si>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</si>
  <si>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</si>
  <si>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 xml:space="preserve">Zadanie 1 - obszar 1,2,3,4 - Upowszechnianie kultury fizycznej; </t>
  </si>
  <si>
    <t>Zadanie 1 - obszar 9 - Sporty motorowe</t>
  </si>
  <si>
    <t>Zadanie 1 - obszar 8 - sporty lotnicze</t>
  </si>
  <si>
    <t>Zadanie 1 - obszar 7 - Udział w Finałach Mistrzostw Polski zawodników reprezentujących  Województwo Śląskie oraz w Finałach Ogólnopolskich Olimpiad Młodzieżowych</t>
  </si>
  <si>
    <t xml:space="preserve">Zadanie 1 - obszar 6 - Szkolenie kadry wojewódzkiej młodzików </t>
  </si>
  <si>
    <t>Zadanie 1 - obszar 5 - Sport akademicki w zakresie upowszechniania kultury fizycznej</t>
  </si>
  <si>
    <t>Śląskie Wodne Ochotnicze Pogotowie Ratunkowe, Katowice</t>
  </si>
  <si>
    <t>Zadanie w zakresie ratownictwa wodnego. Zadanie nr 2.</t>
  </si>
  <si>
    <t>Beskidzkie Wodne Ochotnicze Pogotowie Ratunkowe, Bielsko-Biała</t>
  </si>
  <si>
    <t>Zadania w zakresie ratownictwa wodnego - Zapewnienie bezpieczeństwa osobom przebywającym nad wodą realizowane w terminie 01.02.2024 do 17.12.2024 roku</t>
  </si>
  <si>
    <t>Zadanie 2 - Zapewnienie bezpieczeństwa osobom przebywającym nad wodą realizowane w terminie od 01.02.2024 roku do 17.12.2024 r.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</si>
  <si>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</si>
  <si>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</si>
  <si>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</si>
  <si>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</si>
  <si>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</si>
  <si>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</si>
  <si>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</si>
  <si>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</si>
  <si>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</si>
  <si>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</si>
  <si>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</si>
  <si>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</si>
  <si>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</si>
  <si>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</si>
  <si>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</si>
  <si>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</si>
  <si>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</si>
  <si>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</si>
  <si>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</si>
  <si>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</si>
  <si>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</si>
  <si>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</si>
  <si>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</si>
  <si>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</si>
  <si>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</si>
  <si>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</si>
  <si>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</si>
  <si>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</si>
  <si>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</si>
  <si>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</si>
  <si>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</si>
  <si>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</si>
  <si>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</si>
  <si>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</si>
  <si>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</si>
  <si>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</si>
  <si>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</si>
  <si>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</si>
  <si>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</si>
  <si>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</si>
  <si>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</si>
  <si>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</si>
  <si>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</si>
  <si>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</si>
  <si>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</si>
  <si>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</si>
  <si>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</si>
  <si>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</si>
  <si>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</si>
  <si>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</si>
  <si>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</si>
  <si>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</si>
  <si>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</si>
  <si>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</si>
  <si>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</si>
  <si>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</si>
  <si>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</si>
  <si>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</si>
  <si>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</si>
  <si>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</si>
  <si>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</si>
  <si>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</si>
  <si>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</si>
  <si>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</si>
  <si>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</si>
  <si>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</si>
  <si>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</si>
  <si>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</si>
  <si>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</si>
  <si>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</si>
  <si>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</si>
  <si>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</si>
  <si>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</si>
  <si>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</si>
  <si>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</si>
  <si>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</si>
  <si>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</si>
  <si>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</si>
  <si>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</si>
  <si>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</si>
  <si>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</si>
  <si>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</si>
  <si>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</si>
  <si>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</si>
  <si>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</si>
  <si>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</si>
  <si>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</si>
  <si>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</si>
  <si>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</si>
  <si>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Załącznik do Uchwały
nr 265/485/ VI/2024 Zarządu Województwa Śląskiego</t>
  </si>
  <si>
    <t>Upowszechnianie kultury fizycznej 2025</t>
  </si>
  <si>
    <t>Upowszechnianie Kultury Fizycznej</t>
  </si>
  <si>
    <t>Zadanie publiczne Województwa Śląskiego w dziedzinie kultury fizycznej oraz bezpieczeństwa publicznego realizowane w terminie od 17.04.2025 roku do 17.12.2025 roku.</t>
  </si>
  <si>
    <t>Wspierania i upowszechniania kultury fizycznej</t>
  </si>
  <si>
    <t>Wspieranie i upowszechnianie kultury fizycznej</t>
  </si>
  <si>
    <t>Upowszechniania kultury fizycznej realizowane w terminie od 17.04.2025 roku do 17.12.2025 roku</t>
  </si>
  <si>
    <t>Zadania publiczne Województwa Śląskiego w dziedzinie kultury fizycznej oraz bezpieczeństwa publicznego realizowane w terminie od 17.04.2025 roku do 17.12.2025 roku</t>
  </si>
  <si>
    <t>1.Upowszechniania kultury fizycznej realizowane w terminie od 17.04.2025 roku do 17.12.2025 roku</t>
  </si>
  <si>
    <t>Upowszechniania kultury fizycznej w terminie od 17.04.2025 roku do 17.12.2025 roku</t>
  </si>
  <si>
    <t>Upowszechnianie sportu</t>
  </si>
  <si>
    <t>Zadanie nr1. Upowszechniania kultury fizycznej</t>
  </si>
  <si>
    <t>Upowszechnianie kultury fizycznej realizowane w terminie od 17.04.2025 roku do 17.12.2025 roku</t>
  </si>
  <si>
    <t>Śląska Akademia Piłkarska</t>
  </si>
  <si>
    <t>„Zadanie nr 1” - Upowszechnianie kultury fizycznej</t>
  </si>
  <si>
    <t>Organizacja turniejów Mistrzostw Polski Kobiet w Rugby 7 Seniorek i Mistrzostw Polski Kobiet w Rugby 7 U16 - Zadanie nr 1</t>
  </si>
  <si>
    <t>Śląska Szermierka</t>
  </si>
  <si>
    <t>Upowszechniania kultury fizycznej</t>
  </si>
  <si>
    <t>Zadanie nr 1</t>
  </si>
  <si>
    <t>Upowszechnianie kultury fizycznej - 3. Organizacja przedsięwzięć dotyczących sportu dla wszystkich, ze szczególnym uwzględnieniem młodzieży niedostosowanej oraz środowisk o niskim statusie materialnym</t>
  </si>
  <si>
    <t>Upowszechnianie kultury fizycznej w 2025 roku 
"Zadanie nr 1"</t>
  </si>
  <si>
    <t xml:space="preserve">UPOWSZECHNIANIE KULTURY FIZYCZNEJ: Organizacja i uczestnictwo w regionalnych, ogólnopolskich i międzynarodowych imprezach sportowych. Organizacja szkolenia sportowców niepełnosprawnych. </t>
  </si>
  <si>
    <t>Obszar 1, 2, 3, 4 - Upowszechnianie kultury fizycznej</t>
  </si>
  <si>
    <t>Obszar 5 - Upowszechnianie kultury fizycznej wśród młodzieży szkolnej</t>
  </si>
  <si>
    <t>Obszar 6 - Sport akademicki w zakresie upowszechniania kultury fizycznej</t>
  </si>
  <si>
    <t>Klub Uczelniany Akademickiego Związku Sportowego Uniwersytetu Humanistyczno-Przyrodniczego im. Jana Długosza w Częstochowie</t>
  </si>
  <si>
    <t xml:space="preserve">Obszar 7 - Szkolenie kadry wojewódzkiej młodzików </t>
  </si>
  <si>
    <t>Szkolenie Kadry Wojewódzkiej Młodzików w 2025 roku</t>
  </si>
  <si>
    <t>Obszar 8 - Udział w Finałach Mistrzostw Polski zawodników reprezentujących  Województwo Śląskie oraz 
w Finałach Ogólnopolskich Olimpiad Młodzieżowych</t>
  </si>
  <si>
    <t>Obszar 9 - sporty lotnicze</t>
  </si>
  <si>
    <t>Sekrety Sztuki Latania 2025 - szkolenie w sportach lotniczych - zadania nr 1</t>
  </si>
  <si>
    <t>Zadanie nr 1 - Sporty Lotnicze</t>
  </si>
  <si>
    <t>Zadanie nr 1, Szkolenie w sportach lotniczych</t>
  </si>
  <si>
    <t>Otwarty konkurs ofert na zadania publiczne Województwa Śląskiego w dziedzinie kultury fizycznej oraz bezpieczeństwa publicznego realizowane w terminie od 17.04.2025 roku do 17.12.2025 roku</t>
  </si>
  <si>
    <t>Obszar 10 - Sporty motorowe</t>
  </si>
  <si>
    <t>Załącznik do Uchwały 
nr  647/47/VII/2024
Zarządu Województwa Śląskiego</t>
  </si>
  <si>
    <t>Otwarty konkurs ofert na zadania publiczne Województwa Śląskiego w dziedzinie kultury fizycznej oraz bezpieczeństwa publicznego realizowane w terminie od 17.04.2025 do 17.12.2025 roku</t>
  </si>
  <si>
    <t>Zadanie 1 - kultura fizyczna</t>
  </si>
  <si>
    <t>Zadanie 2 - bezpieczeństwo publiczne</t>
  </si>
  <si>
    <t>Śląskie WOPR, Katowice</t>
  </si>
  <si>
    <t>Beskidzkie WOPR, Bielsko-Biała</t>
  </si>
  <si>
    <t>Zadania w zakresie ratownictwa wodnego - Zapewnienie bezpieczeństwa osobom przebywającym nad wodą realizowane w terminie 17.04.2025 do 17.12.2025 roku</t>
  </si>
  <si>
    <t>Regionalne Wodne Ochotnicze Pogotowie Ratunkowe, Częstochowa</t>
  </si>
  <si>
    <t>Zadanie nr 2 (Zapewnienie bezpieczeństwa osobom przebywającym nad wodą)</t>
  </si>
  <si>
    <t>suma (zadanie 1, obszary 1-10):</t>
  </si>
  <si>
    <t>suma (zadanie 2):</t>
  </si>
  <si>
    <r>
      <rPr>
        <u/>
        <sz val="10.5"/>
        <color theme="1"/>
        <rFont val="Arial"/>
        <family val="2"/>
        <charset val="238"/>
      </rPr>
      <t xml:space="preserve">Stanowiący załącznik do załącznika nr 1a i nr 2a do uchwał Zarządu Województwa Śląskiego 
</t>
    </r>
    <r>
      <rPr>
        <sz val="10.5"/>
        <color theme="1"/>
        <rFont val="Arial"/>
        <family val="2"/>
        <charset val="238"/>
      </rPr>
      <t>Wykaz podmiotów dofinansowanych przez Województwo Śląskie w otwartych konkursach ofert 
na zadanie publiczne Województwa Śląskiego w dziedzinie upowszechniania kultury fizycznej oraz bezpieczeństwa publicznego w 2024 oraz 2025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</si>
</sst>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sz val="10.5"/>
      <color rgb="FF000000"/>
      <name val="Arial"/>
      <family val="2"/>
      <charset val="238"/>
    </font>
    <font>
      <u/>
      <sz val="10.5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4" fillId="2" borderId="1" xfId="0" applyFont="1" applyFill="1" applyBorder="1" applyAlignment="1">
      <alignment horizontal="right" vertical="center" wrapText="1"/>
    </xf>
    <xf numFmtId="0" fontId="4" fillId="0" borderId="0" xfId="0" applyFont="1"/>
    <xf numFmtId="0" fontId="4" fillId="2" borderId="0" xfId="0" applyFont="1" applyFill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/>
    </xf>
    <xf numFmtId="8" fontId="4" fillId="2" borderId="1" xfId="0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/>
    </xf>
    <xf numFmtId="164" fontId="4" fillId="2" borderId="1" xfId="2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left" vertical="center" wrapText="1"/>
    </xf>
    <xf numFmtId="164" fontId="8" fillId="0" borderId="0" xfId="2" applyNumberFormat="1" applyFont="1" applyFill="1" applyBorder="1" applyAlignment="1">
      <alignment vertical="center" wrapText="1"/>
    </xf>
    <xf numFmtId="164" fontId="10" fillId="0" borderId="0" xfId="2" applyNumberFormat="1" applyFont="1" applyFill="1" applyBorder="1" applyAlignment="1">
      <alignment vertical="center" wrapText="1"/>
    </xf>
    <xf numFmtId="164" fontId="8" fillId="0" borderId="0" xfId="2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1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left" wrapText="1"/>
    </xf>
    <xf numFmtId="0" fontId="4" fillId="2" borderId="4" xfId="2" applyFont="1" applyFill="1" applyBorder="1" applyAlignment="1">
      <alignment horizontal="left" wrapText="1"/>
    </xf>
    <xf numFmtId="0" fontId="4" fillId="2" borderId="3" xfId="2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4" fontId="4" fillId="2" borderId="1" xfId="2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</cellXfs>
  <cellStyles count="6">
    <cellStyle name="Normalny" xfId="0" builtinId="0"/>
    <cellStyle name="Normalny 2" xfId="2" xr:uid="{00000000-0005-0000-0000-000001000000}"/>
    <cellStyle name="Normalny 2 2" xfId="4" xr:uid="{00000000-0005-0000-0000-000002000000}"/>
    <cellStyle name="Normalny 2 3" xfId="3" xr:uid="{00000000-0005-0000-0000-000003000000}"/>
    <cellStyle name="Procentowy" xfId="1" builtinId="5"/>
    <cellStyle name="Procentow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2</xdr:row>
      <xdr:rowOff>228600</xdr:rowOff>
    </xdr:from>
    <xdr:to>
      <xdr:col>1</xdr:col>
      <xdr:colOff>1303144</xdr:colOff>
      <xdr:row>2</xdr:row>
      <xdr:rowOff>722419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411480"/>
          <a:ext cx="1432684" cy="493819"/>
        </a:xfrm>
        <a:prstGeom prst="rect">
          <a:avLst/>
        </a:prstGeom>
      </xdr:spPr>
    </xdr:pic>
    <xdr:clientData/>
  </xdr:twoCellAnchor>
  <xdr:oneCellAnchor>
    <xdr:from>
      <xdr:col>0</xdr:col>
      <xdr:colOff>320040</xdr:colOff>
      <xdr:row>103</xdr:row>
      <xdr:rowOff>403860</xdr:rowOff>
    </xdr:from>
    <xdr:ext cx="1432684" cy="493819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3832860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144780</xdr:colOff>
      <xdr:row>111</xdr:row>
      <xdr:rowOff>320040</xdr:rowOff>
    </xdr:from>
    <xdr:ext cx="1432684" cy="493819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4341876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144780</xdr:colOff>
      <xdr:row>114</xdr:row>
      <xdr:rowOff>320040</xdr:rowOff>
    </xdr:from>
    <xdr:ext cx="1432684" cy="493819"/>
    <xdr:pic>
      <xdr:nvPicPr>
        <xdr:cNvPr id="4101" name="Obraz 4100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4341876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259080</xdr:colOff>
      <xdr:row>156</xdr:row>
      <xdr:rowOff>464820</xdr:rowOff>
    </xdr:from>
    <xdr:ext cx="1432684" cy="493819"/>
    <xdr:pic>
      <xdr:nvPicPr>
        <xdr:cNvPr id="4102" name="Obraz 410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7158228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312420</xdr:colOff>
      <xdr:row>160</xdr:row>
      <xdr:rowOff>640080</xdr:rowOff>
    </xdr:from>
    <xdr:ext cx="1432684" cy="493819"/>
    <xdr:pic>
      <xdr:nvPicPr>
        <xdr:cNvPr id="4103" name="Obraz 4102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7482078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175260</xdr:colOff>
      <xdr:row>317</xdr:row>
      <xdr:rowOff>304800</xdr:rowOff>
    </xdr:from>
    <xdr:ext cx="1432684" cy="493819"/>
    <xdr:pic>
      <xdr:nvPicPr>
        <xdr:cNvPr id="4104" name="Obraz 4103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4503908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321</xdr:row>
      <xdr:rowOff>1104900</xdr:rowOff>
    </xdr:from>
    <xdr:ext cx="1432684" cy="493819"/>
    <xdr:pic>
      <xdr:nvPicPr>
        <xdr:cNvPr id="4105" name="Obraz 4104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47652740"/>
          <a:ext cx="1432684" cy="493819"/>
        </a:xfrm>
        <a:prstGeom prst="rect">
          <a:avLst/>
        </a:prstGeom>
      </xdr:spPr>
    </xdr:pic>
    <xdr:clientData/>
  </xdr:oneCellAnchor>
  <xdr:oneCellAnchor>
    <xdr:from>
      <xdr:col>0</xdr:col>
      <xdr:colOff>219075</xdr:colOff>
      <xdr:row>333</xdr:row>
      <xdr:rowOff>190500</xdr:rowOff>
    </xdr:from>
    <xdr:ext cx="1432684" cy="493819"/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49599650"/>
          <a:ext cx="1432684" cy="4938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4"/>
  <sheetViews>
    <sheetView tabSelected="1" workbookViewId="0">
      <selection sqref="A1:D1"/>
    </sheetView>
  </sheetViews>
  <sheetFormatPr defaultColWidth="8.85546875" defaultRowHeight="13.5" x14ac:dyDescent="0.2"/>
  <cols>
    <col min="1" max="1" width="5" style="26" customWidth="1"/>
    <col min="2" max="2" width="29.42578125" style="23" customWidth="1"/>
    <col min="3" max="3" width="42.140625" style="23" customWidth="1"/>
    <col min="4" max="4" width="23" style="3" customWidth="1"/>
    <col min="5" max="16384" width="8.85546875" style="2"/>
  </cols>
  <sheetData>
    <row r="1" spans="1:4" ht="60" customHeight="1" x14ac:dyDescent="0.2">
      <c r="A1" s="53" t="s">
        <v>698</v>
      </c>
      <c r="B1" s="53"/>
      <c r="C1" s="53"/>
      <c r="D1" s="53"/>
    </row>
    <row r="2" spans="1:4" ht="9" customHeight="1" x14ac:dyDescent="0.2">
      <c r="A2" s="50"/>
      <c r="B2" s="51"/>
      <c r="C2" s="51"/>
      <c r="D2" s="52"/>
    </row>
    <row r="3" spans="1:4" ht="75.599999999999994" customHeight="1" x14ac:dyDescent="0.2">
      <c r="A3" s="63"/>
      <c r="B3" s="63"/>
      <c r="C3" s="18" t="s">
        <v>91</v>
      </c>
      <c r="D3" s="1" t="s">
        <v>652</v>
      </c>
    </row>
    <row r="4" spans="1:4" x14ac:dyDescent="0.2">
      <c r="A4" s="68" t="s">
        <v>552</v>
      </c>
      <c r="B4" s="68"/>
      <c r="C4" s="68"/>
      <c r="D4" s="68"/>
    </row>
    <row r="5" spans="1:4" x14ac:dyDescent="0.2">
      <c r="A5" s="67" t="s">
        <v>0</v>
      </c>
      <c r="B5" s="68" t="s">
        <v>1</v>
      </c>
      <c r="C5" s="68" t="s">
        <v>2</v>
      </c>
      <c r="D5" s="75" t="s">
        <v>64</v>
      </c>
    </row>
    <row r="6" spans="1:4" x14ac:dyDescent="0.2">
      <c r="A6" s="67"/>
      <c r="B6" s="68"/>
      <c r="C6" s="68"/>
      <c r="D6" s="75"/>
    </row>
    <row r="7" spans="1:4" x14ac:dyDescent="0.2">
      <c r="A7" s="67"/>
      <c r="B7" s="68"/>
      <c r="C7" s="68"/>
      <c r="D7" s="75"/>
    </row>
    <row r="8" spans="1:4" ht="27" x14ac:dyDescent="0.2">
      <c r="A8" s="29" t="s">
        <v>65</v>
      </c>
      <c r="B8" s="28" t="s">
        <v>4</v>
      </c>
      <c r="C8" s="28" t="s">
        <v>68</v>
      </c>
      <c r="D8" s="7">
        <v>34736</v>
      </c>
    </row>
    <row r="9" spans="1:4" ht="40.5" x14ac:dyDescent="0.2">
      <c r="A9" s="29" t="s">
        <v>94</v>
      </c>
      <c r="B9" s="28" t="s">
        <v>58</v>
      </c>
      <c r="C9" s="28" t="s">
        <v>69</v>
      </c>
      <c r="D9" s="7">
        <v>21755</v>
      </c>
    </row>
    <row r="10" spans="1:4" ht="27" x14ac:dyDescent="0.2">
      <c r="A10" s="29" t="s">
        <v>96</v>
      </c>
      <c r="B10" s="28" t="s">
        <v>5</v>
      </c>
      <c r="C10" s="28" t="s">
        <v>3</v>
      </c>
      <c r="D10" s="7">
        <v>31942</v>
      </c>
    </row>
    <row r="11" spans="1:4" ht="27" x14ac:dyDescent="0.2">
      <c r="A11" s="29" t="s">
        <v>99</v>
      </c>
      <c r="B11" s="28" t="s">
        <v>6</v>
      </c>
      <c r="C11" s="28" t="s">
        <v>3</v>
      </c>
      <c r="D11" s="7">
        <v>47905</v>
      </c>
    </row>
    <row r="12" spans="1:4" ht="27" x14ac:dyDescent="0.2">
      <c r="A12" s="29" t="s">
        <v>102</v>
      </c>
      <c r="B12" s="28" t="s">
        <v>7</v>
      </c>
      <c r="C12" s="28" t="s">
        <v>3</v>
      </c>
      <c r="D12" s="7">
        <v>22398</v>
      </c>
    </row>
    <row r="13" spans="1:4" ht="27" x14ac:dyDescent="0.2">
      <c r="A13" s="29" t="s">
        <v>191</v>
      </c>
      <c r="B13" s="28" t="s">
        <v>8</v>
      </c>
      <c r="C13" s="28" t="s">
        <v>3</v>
      </c>
      <c r="D13" s="7">
        <v>4552</v>
      </c>
    </row>
    <row r="14" spans="1:4" ht="27" x14ac:dyDescent="0.2">
      <c r="A14" s="29" t="s">
        <v>192</v>
      </c>
      <c r="B14" s="28" t="s">
        <v>70</v>
      </c>
      <c r="C14" s="28" t="s">
        <v>3</v>
      </c>
      <c r="D14" s="7">
        <v>71569</v>
      </c>
    </row>
    <row r="15" spans="1:4" ht="27" x14ac:dyDescent="0.2">
      <c r="A15" s="29" t="s">
        <v>193</v>
      </c>
      <c r="B15" s="28" t="s">
        <v>9</v>
      </c>
      <c r="C15" s="28" t="s">
        <v>3</v>
      </c>
      <c r="D15" s="7">
        <v>18137</v>
      </c>
    </row>
    <row r="16" spans="1:4" ht="27" x14ac:dyDescent="0.2">
      <c r="A16" s="29" t="s">
        <v>194</v>
      </c>
      <c r="B16" s="28" t="s">
        <v>10</v>
      </c>
      <c r="C16" s="28" t="s">
        <v>71</v>
      </c>
      <c r="D16" s="7">
        <v>31724</v>
      </c>
    </row>
    <row r="17" spans="1:4" ht="27" x14ac:dyDescent="0.2">
      <c r="A17" s="29" t="s">
        <v>195</v>
      </c>
      <c r="B17" s="28" t="s">
        <v>11</v>
      </c>
      <c r="C17" s="28" t="s">
        <v>3</v>
      </c>
      <c r="D17" s="7">
        <v>31876</v>
      </c>
    </row>
    <row r="18" spans="1:4" ht="40.5" x14ac:dyDescent="0.2">
      <c r="A18" s="29" t="s">
        <v>196</v>
      </c>
      <c r="B18" s="28" t="s">
        <v>12</v>
      </c>
      <c r="C18" s="28" t="s">
        <v>72</v>
      </c>
      <c r="D18" s="7">
        <v>18801</v>
      </c>
    </row>
    <row r="19" spans="1:4" x14ac:dyDescent="0.2">
      <c r="A19" s="29" t="s">
        <v>197</v>
      </c>
      <c r="B19" s="28" t="s">
        <v>73</v>
      </c>
      <c r="C19" s="28" t="s">
        <v>3</v>
      </c>
      <c r="D19" s="7">
        <v>79331</v>
      </c>
    </row>
    <row r="20" spans="1:4" ht="67.5" x14ac:dyDescent="0.2">
      <c r="A20" s="29" t="s">
        <v>198</v>
      </c>
      <c r="B20" s="28" t="s">
        <v>13</v>
      </c>
      <c r="C20" s="28" t="s">
        <v>74</v>
      </c>
      <c r="D20" s="7">
        <v>19690</v>
      </c>
    </row>
    <row r="21" spans="1:4" ht="27" x14ac:dyDescent="0.2">
      <c r="A21" s="29" t="s">
        <v>199</v>
      </c>
      <c r="B21" s="28" t="s">
        <v>14</v>
      </c>
      <c r="C21" s="28" t="s">
        <v>71</v>
      </c>
      <c r="D21" s="7">
        <v>44380</v>
      </c>
    </row>
    <row r="22" spans="1:4" ht="67.5" x14ac:dyDescent="0.2">
      <c r="A22" s="29" t="s">
        <v>200</v>
      </c>
      <c r="B22" s="28" t="s">
        <v>15</v>
      </c>
      <c r="C22" s="28" t="s">
        <v>75</v>
      </c>
      <c r="D22" s="7">
        <v>19722</v>
      </c>
    </row>
    <row r="23" spans="1:4" ht="27" x14ac:dyDescent="0.2">
      <c r="A23" s="29" t="s">
        <v>201</v>
      </c>
      <c r="B23" s="28" t="s">
        <v>40</v>
      </c>
      <c r="C23" s="28" t="s">
        <v>3</v>
      </c>
      <c r="D23" s="7">
        <v>7893</v>
      </c>
    </row>
    <row r="24" spans="1:4" ht="67.5" x14ac:dyDescent="0.2">
      <c r="A24" s="29" t="s">
        <v>202</v>
      </c>
      <c r="B24" s="28" t="s">
        <v>41</v>
      </c>
      <c r="C24" s="28" t="s">
        <v>75</v>
      </c>
      <c r="D24" s="7">
        <v>19876</v>
      </c>
    </row>
    <row r="25" spans="1:4" ht="27" x14ac:dyDescent="0.2">
      <c r="A25" s="29" t="s">
        <v>203</v>
      </c>
      <c r="B25" s="28" t="s">
        <v>16</v>
      </c>
      <c r="C25" s="28" t="s">
        <v>3</v>
      </c>
      <c r="D25" s="7">
        <v>43039</v>
      </c>
    </row>
    <row r="26" spans="1:4" ht="27" x14ac:dyDescent="0.2">
      <c r="A26" s="29" t="s">
        <v>204</v>
      </c>
      <c r="B26" s="28" t="s">
        <v>17</v>
      </c>
      <c r="C26" s="28" t="s">
        <v>3</v>
      </c>
      <c r="D26" s="7">
        <v>57362</v>
      </c>
    </row>
    <row r="27" spans="1:4" ht="27" x14ac:dyDescent="0.2">
      <c r="A27" s="29" t="s">
        <v>205</v>
      </c>
      <c r="B27" s="28" t="s">
        <v>18</v>
      </c>
      <c r="C27" s="28" t="s">
        <v>3</v>
      </c>
      <c r="D27" s="7">
        <v>115967</v>
      </c>
    </row>
    <row r="28" spans="1:4" ht="27" x14ac:dyDescent="0.2">
      <c r="A28" s="29" t="s">
        <v>206</v>
      </c>
      <c r="B28" s="28" t="s">
        <v>19</v>
      </c>
      <c r="C28" s="28" t="s">
        <v>68</v>
      </c>
      <c r="D28" s="7">
        <v>66781</v>
      </c>
    </row>
    <row r="29" spans="1:4" ht="67.5" x14ac:dyDescent="0.2">
      <c r="A29" s="29" t="s">
        <v>207</v>
      </c>
      <c r="B29" s="28" t="s">
        <v>42</v>
      </c>
      <c r="C29" s="28" t="s">
        <v>75</v>
      </c>
      <c r="D29" s="7">
        <v>15827</v>
      </c>
    </row>
    <row r="30" spans="1:4" ht="40.5" x14ac:dyDescent="0.2">
      <c r="A30" s="29" t="s">
        <v>208</v>
      </c>
      <c r="B30" s="28" t="s">
        <v>76</v>
      </c>
      <c r="C30" s="28" t="s">
        <v>3</v>
      </c>
      <c r="D30" s="7">
        <v>10232</v>
      </c>
    </row>
    <row r="31" spans="1:4" ht="27" x14ac:dyDescent="0.2">
      <c r="A31" s="29" t="s">
        <v>209</v>
      </c>
      <c r="B31" s="28" t="s">
        <v>20</v>
      </c>
      <c r="C31" s="28" t="s">
        <v>3</v>
      </c>
      <c r="D31" s="7">
        <v>117244</v>
      </c>
    </row>
    <row r="32" spans="1:4" ht="27" x14ac:dyDescent="0.2">
      <c r="A32" s="29" t="s">
        <v>210</v>
      </c>
      <c r="B32" s="28" t="s">
        <v>43</v>
      </c>
      <c r="C32" s="28" t="s">
        <v>3</v>
      </c>
      <c r="D32" s="7">
        <v>8741</v>
      </c>
    </row>
    <row r="33" spans="1:4" ht="40.5" x14ac:dyDescent="0.2">
      <c r="A33" s="29" t="s">
        <v>211</v>
      </c>
      <c r="B33" s="28" t="s">
        <v>44</v>
      </c>
      <c r="C33" s="28" t="s">
        <v>3</v>
      </c>
      <c r="D33" s="7">
        <v>9610</v>
      </c>
    </row>
    <row r="34" spans="1:4" ht="27" x14ac:dyDescent="0.2">
      <c r="A34" s="29" t="s">
        <v>212</v>
      </c>
      <c r="B34" s="28" t="s">
        <v>21</v>
      </c>
      <c r="C34" s="28" t="s">
        <v>3</v>
      </c>
      <c r="D34" s="7">
        <v>98320</v>
      </c>
    </row>
    <row r="35" spans="1:4" ht="27" x14ac:dyDescent="0.2">
      <c r="A35" s="29" t="s">
        <v>213</v>
      </c>
      <c r="B35" s="28" t="s">
        <v>45</v>
      </c>
      <c r="C35" s="28" t="s">
        <v>71</v>
      </c>
      <c r="D35" s="7">
        <v>69239</v>
      </c>
    </row>
    <row r="36" spans="1:4" ht="27" x14ac:dyDescent="0.2">
      <c r="A36" s="29" t="s">
        <v>214</v>
      </c>
      <c r="B36" s="28" t="s">
        <v>22</v>
      </c>
      <c r="C36" s="28" t="s">
        <v>3</v>
      </c>
      <c r="D36" s="7">
        <v>70565</v>
      </c>
    </row>
    <row r="37" spans="1:4" ht="27" x14ac:dyDescent="0.2">
      <c r="A37" s="29" t="s">
        <v>215</v>
      </c>
      <c r="B37" s="28" t="s">
        <v>23</v>
      </c>
      <c r="C37" s="28" t="s">
        <v>77</v>
      </c>
      <c r="D37" s="7">
        <v>114857</v>
      </c>
    </row>
    <row r="38" spans="1:4" ht="27" x14ac:dyDescent="0.2">
      <c r="A38" s="29" t="s">
        <v>216</v>
      </c>
      <c r="B38" s="28" t="s">
        <v>24</v>
      </c>
      <c r="C38" s="28" t="s">
        <v>3</v>
      </c>
      <c r="D38" s="7">
        <v>13626</v>
      </c>
    </row>
    <row r="39" spans="1:4" ht="67.5" x14ac:dyDescent="0.2">
      <c r="A39" s="29" t="s">
        <v>217</v>
      </c>
      <c r="B39" s="28" t="s">
        <v>47</v>
      </c>
      <c r="C39" s="28" t="s">
        <v>78</v>
      </c>
      <c r="D39" s="7">
        <v>3399</v>
      </c>
    </row>
    <row r="40" spans="1:4" ht="27" x14ac:dyDescent="0.2">
      <c r="A40" s="29" t="s">
        <v>218</v>
      </c>
      <c r="B40" s="28" t="s">
        <v>25</v>
      </c>
      <c r="C40" s="28" t="s">
        <v>68</v>
      </c>
      <c r="D40" s="7">
        <v>13295</v>
      </c>
    </row>
    <row r="41" spans="1:4" ht="27" x14ac:dyDescent="0.2">
      <c r="A41" s="29" t="s">
        <v>219</v>
      </c>
      <c r="B41" s="28" t="s">
        <v>46</v>
      </c>
      <c r="C41" s="28" t="s">
        <v>3</v>
      </c>
      <c r="D41" s="7">
        <v>25548</v>
      </c>
    </row>
    <row r="42" spans="1:4" ht="27" x14ac:dyDescent="0.2">
      <c r="A42" s="29" t="s">
        <v>220</v>
      </c>
      <c r="B42" s="28" t="s">
        <v>26</v>
      </c>
      <c r="C42" s="28" t="s">
        <v>3</v>
      </c>
      <c r="D42" s="7">
        <v>43163</v>
      </c>
    </row>
    <row r="43" spans="1:4" ht="27" x14ac:dyDescent="0.2">
      <c r="A43" s="29" t="s">
        <v>221</v>
      </c>
      <c r="B43" s="28" t="s">
        <v>27</v>
      </c>
      <c r="C43" s="28" t="s">
        <v>3</v>
      </c>
      <c r="D43" s="7">
        <v>48604</v>
      </c>
    </row>
    <row r="44" spans="1:4" ht="27" x14ac:dyDescent="0.2">
      <c r="A44" s="29" t="s">
        <v>222</v>
      </c>
      <c r="B44" s="28" t="s">
        <v>28</v>
      </c>
      <c r="C44" s="28" t="s">
        <v>3</v>
      </c>
      <c r="D44" s="7">
        <v>72542</v>
      </c>
    </row>
    <row r="45" spans="1:4" ht="27" x14ac:dyDescent="0.2">
      <c r="A45" s="29" t="s">
        <v>223</v>
      </c>
      <c r="B45" s="28" t="s">
        <v>56</v>
      </c>
      <c r="C45" s="28" t="s">
        <v>3</v>
      </c>
      <c r="D45" s="7">
        <v>15022</v>
      </c>
    </row>
    <row r="46" spans="1:4" ht="27" x14ac:dyDescent="0.2">
      <c r="A46" s="29" t="s">
        <v>224</v>
      </c>
      <c r="B46" s="28" t="s">
        <v>57</v>
      </c>
      <c r="C46" s="28" t="s">
        <v>3</v>
      </c>
      <c r="D46" s="7">
        <v>12645</v>
      </c>
    </row>
    <row r="47" spans="1:4" ht="27" x14ac:dyDescent="0.2">
      <c r="A47" s="29" t="s">
        <v>225</v>
      </c>
      <c r="B47" s="28" t="s">
        <v>55</v>
      </c>
      <c r="C47" s="28" t="s">
        <v>3</v>
      </c>
      <c r="D47" s="7">
        <v>47716</v>
      </c>
    </row>
    <row r="48" spans="1:4" ht="27" x14ac:dyDescent="0.2">
      <c r="A48" s="29" t="s">
        <v>527</v>
      </c>
      <c r="B48" s="28" t="s">
        <v>29</v>
      </c>
      <c r="C48" s="28" t="s">
        <v>3</v>
      </c>
      <c r="D48" s="7">
        <v>41305</v>
      </c>
    </row>
    <row r="49" spans="1:4" ht="27" x14ac:dyDescent="0.2">
      <c r="A49" s="29" t="s">
        <v>528</v>
      </c>
      <c r="B49" s="28" t="s">
        <v>30</v>
      </c>
      <c r="C49" s="28" t="s">
        <v>79</v>
      </c>
      <c r="D49" s="7">
        <v>4740</v>
      </c>
    </row>
    <row r="50" spans="1:4" ht="27" x14ac:dyDescent="0.2">
      <c r="A50" s="29" t="s">
        <v>529</v>
      </c>
      <c r="B50" s="28" t="s">
        <v>31</v>
      </c>
      <c r="C50" s="28" t="s">
        <v>3</v>
      </c>
      <c r="D50" s="7">
        <v>25627</v>
      </c>
    </row>
    <row r="51" spans="1:4" ht="27" x14ac:dyDescent="0.2">
      <c r="A51" s="29" t="s">
        <v>530</v>
      </c>
      <c r="B51" s="28" t="s">
        <v>54</v>
      </c>
      <c r="C51" s="28" t="s">
        <v>3</v>
      </c>
      <c r="D51" s="7">
        <v>59680</v>
      </c>
    </row>
    <row r="52" spans="1:4" ht="27" x14ac:dyDescent="0.2">
      <c r="A52" s="29" t="s">
        <v>531</v>
      </c>
      <c r="B52" s="28" t="s">
        <v>32</v>
      </c>
      <c r="C52" s="28" t="s">
        <v>3</v>
      </c>
      <c r="D52" s="7">
        <v>25085</v>
      </c>
    </row>
    <row r="53" spans="1:4" x14ac:dyDescent="0.2">
      <c r="A53" s="66" t="s">
        <v>66</v>
      </c>
      <c r="B53" s="66"/>
      <c r="C53" s="66"/>
      <c r="D53" s="7">
        <v>1776068</v>
      </c>
    </row>
    <row r="54" spans="1:4" ht="9.6" customHeight="1" x14ac:dyDescent="0.2">
      <c r="A54" s="66"/>
      <c r="B54" s="66"/>
      <c r="C54" s="66"/>
      <c r="D54" s="66"/>
    </row>
    <row r="55" spans="1:4" x14ac:dyDescent="0.2">
      <c r="A55" s="67" t="s">
        <v>80</v>
      </c>
      <c r="B55" s="67"/>
      <c r="C55" s="67"/>
      <c r="D55" s="67"/>
    </row>
    <row r="56" spans="1:4" ht="40.5" x14ac:dyDescent="0.2">
      <c r="A56" s="29" t="s">
        <v>532</v>
      </c>
      <c r="B56" s="28" t="s">
        <v>33</v>
      </c>
      <c r="C56" s="28" t="s">
        <v>3</v>
      </c>
      <c r="D56" s="7">
        <v>100000</v>
      </c>
    </row>
    <row r="57" spans="1:4" ht="40.5" x14ac:dyDescent="0.2">
      <c r="A57" s="29" t="s">
        <v>533</v>
      </c>
      <c r="B57" s="28" t="s">
        <v>53</v>
      </c>
      <c r="C57" s="28" t="s">
        <v>3</v>
      </c>
      <c r="D57" s="7">
        <v>300000</v>
      </c>
    </row>
    <row r="58" spans="1:4" ht="40.5" x14ac:dyDescent="0.2">
      <c r="A58" s="29" t="s">
        <v>534</v>
      </c>
      <c r="B58" s="17" t="s">
        <v>59</v>
      </c>
      <c r="C58" s="28" t="s">
        <v>3</v>
      </c>
      <c r="D58" s="7">
        <v>86344</v>
      </c>
    </row>
    <row r="59" spans="1:4" ht="54" x14ac:dyDescent="0.2">
      <c r="A59" s="29" t="s">
        <v>535</v>
      </c>
      <c r="B59" s="17" t="s">
        <v>60</v>
      </c>
      <c r="C59" s="28" t="s">
        <v>3</v>
      </c>
      <c r="D59" s="7">
        <v>180000</v>
      </c>
    </row>
    <row r="60" spans="1:4" ht="27" x14ac:dyDescent="0.2">
      <c r="A60" s="29" t="s">
        <v>536</v>
      </c>
      <c r="B60" s="17" t="s">
        <v>61</v>
      </c>
      <c r="C60" s="28" t="s">
        <v>3</v>
      </c>
      <c r="D60" s="7">
        <v>100000</v>
      </c>
    </row>
    <row r="61" spans="1:4" ht="67.5" x14ac:dyDescent="0.2">
      <c r="A61" s="29" t="s">
        <v>537</v>
      </c>
      <c r="B61" s="17" t="s">
        <v>62</v>
      </c>
      <c r="C61" s="28" t="s">
        <v>81</v>
      </c>
      <c r="D61" s="7">
        <v>40000</v>
      </c>
    </row>
    <row r="62" spans="1:4" ht="27" x14ac:dyDescent="0.2">
      <c r="A62" s="29" t="s">
        <v>538</v>
      </c>
      <c r="B62" s="28" t="s">
        <v>63</v>
      </c>
      <c r="C62" s="28" t="s">
        <v>3</v>
      </c>
      <c r="D62" s="7">
        <v>150000</v>
      </c>
    </row>
    <row r="63" spans="1:4" x14ac:dyDescent="0.2">
      <c r="A63" s="66" t="s">
        <v>66</v>
      </c>
      <c r="B63" s="66"/>
      <c r="C63" s="66"/>
      <c r="D63" s="7">
        <v>956344</v>
      </c>
    </row>
    <row r="64" spans="1:4" x14ac:dyDescent="0.2">
      <c r="A64" s="66" t="s">
        <v>82</v>
      </c>
      <c r="B64" s="66"/>
      <c r="C64" s="66"/>
      <c r="D64" s="8">
        <v>2732412</v>
      </c>
    </row>
    <row r="65" spans="1:4" ht="10.15" customHeight="1" x14ac:dyDescent="0.2">
      <c r="A65" s="54"/>
      <c r="B65" s="55"/>
      <c r="C65" s="55"/>
      <c r="D65" s="56"/>
    </row>
    <row r="66" spans="1:4" x14ac:dyDescent="0.2">
      <c r="A66" s="67" t="s">
        <v>557</v>
      </c>
      <c r="B66" s="67"/>
      <c r="C66" s="67"/>
      <c r="D66" s="67"/>
    </row>
    <row r="67" spans="1:4" x14ac:dyDescent="0.2">
      <c r="A67" s="29" t="s">
        <v>0</v>
      </c>
      <c r="B67" s="28" t="s">
        <v>1</v>
      </c>
      <c r="C67" s="28" t="s">
        <v>2</v>
      </c>
      <c r="D67" s="10"/>
    </row>
    <row r="68" spans="1:4" ht="40.5" x14ac:dyDescent="0.2">
      <c r="A68" s="29" t="s">
        <v>539</v>
      </c>
      <c r="B68" s="17" t="s">
        <v>48</v>
      </c>
      <c r="C68" s="17" t="s">
        <v>49</v>
      </c>
      <c r="D68" s="8">
        <v>40000</v>
      </c>
    </row>
    <row r="69" spans="1:4" ht="54" x14ac:dyDescent="0.2">
      <c r="A69" s="29" t="s">
        <v>540</v>
      </c>
      <c r="B69" s="17" t="s">
        <v>50</v>
      </c>
      <c r="C69" s="17" t="s">
        <v>3</v>
      </c>
      <c r="D69" s="8">
        <v>40000</v>
      </c>
    </row>
    <row r="70" spans="1:4" ht="54" x14ac:dyDescent="0.2">
      <c r="A70" s="29" t="s">
        <v>541</v>
      </c>
      <c r="B70" s="17" t="s">
        <v>51</v>
      </c>
      <c r="C70" s="17" t="s">
        <v>49</v>
      </c>
      <c r="D70" s="8">
        <v>600000</v>
      </c>
    </row>
    <row r="71" spans="1:4" ht="27" x14ac:dyDescent="0.2">
      <c r="A71" s="29" t="s">
        <v>542</v>
      </c>
      <c r="B71" s="17" t="s">
        <v>34</v>
      </c>
      <c r="C71" s="17" t="s">
        <v>49</v>
      </c>
      <c r="D71" s="8">
        <v>50000</v>
      </c>
    </row>
    <row r="72" spans="1:4" ht="67.5" x14ac:dyDescent="0.2">
      <c r="A72" s="29" t="s">
        <v>543</v>
      </c>
      <c r="B72" s="17" t="s">
        <v>83</v>
      </c>
      <c r="C72" s="17" t="s">
        <v>68</v>
      </c>
      <c r="D72" s="8">
        <v>70000</v>
      </c>
    </row>
    <row r="73" spans="1:4" x14ac:dyDescent="0.2">
      <c r="A73" s="70" t="s">
        <v>66</v>
      </c>
      <c r="B73" s="70"/>
      <c r="C73" s="70"/>
      <c r="D73" s="8">
        <f>SUM(D68:D72)</f>
        <v>800000</v>
      </c>
    </row>
    <row r="74" spans="1:4" ht="9" customHeight="1" x14ac:dyDescent="0.2">
      <c r="A74" s="17"/>
      <c r="B74" s="17"/>
      <c r="C74" s="17"/>
      <c r="D74" s="8"/>
    </row>
    <row r="75" spans="1:4" x14ac:dyDescent="0.2">
      <c r="A75" s="67" t="s">
        <v>556</v>
      </c>
      <c r="B75" s="67"/>
      <c r="C75" s="67"/>
      <c r="D75" s="67"/>
    </row>
    <row r="76" spans="1:4" x14ac:dyDescent="0.2">
      <c r="A76" s="29" t="s">
        <v>0</v>
      </c>
      <c r="B76" s="28" t="s">
        <v>1</v>
      </c>
      <c r="C76" s="28" t="s">
        <v>2</v>
      </c>
      <c r="D76" s="10"/>
    </row>
    <row r="77" spans="1:4" ht="34.9" customHeight="1" x14ac:dyDescent="0.2">
      <c r="A77" s="29" t="s">
        <v>544</v>
      </c>
      <c r="B77" s="17" t="s">
        <v>84</v>
      </c>
      <c r="C77" s="17" t="s">
        <v>85</v>
      </c>
      <c r="D77" s="8">
        <v>380000</v>
      </c>
    </row>
    <row r="78" spans="1:4" x14ac:dyDescent="0.2">
      <c r="A78" s="66" t="s">
        <v>66</v>
      </c>
      <c r="B78" s="66"/>
      <c r="C78" s="66"/>
      <c r="D78" s="8">
        <f>D77</f>
        <v>380000</v>
      </c>
    </row>
    <row r="79" spans="1:4" x14ac:dyDescent="0.2">
      <c r="A79" s="69"/>
      <c r="B79" s="69"/>
      <c r="C79" s="69"/>
      <c r="D79" s="69"/>
    </row>
    <row r="80" spans="1:4" ht="31.15" customHeight="1" x14ac:dyDescent="0.2">
      <c r="A80" s="68" t="s">
        <v>555</v>
      </c>
      <c r="B80" s="68"/>
      <c r="C80" s="68"/>
      <c r="D80" s="68"/>
    </row>
    <row r="81" spans="1:4" x14ac:dyDescent="0.2">
      <c r="A81" s="28" t="s">
        <v>0</v>
      </c>
      <c r="B81" s="28" t="s">
        <v>1</v>
      </c>
      <c r="C81" s="28" t="s">
        <v>2</v>
      </c>
      <c r="D81" s="10"/>
    </row>
    <row r="82" spans="1:4" ht="54" x14ac:dyDescent="0.2">
      <c r="A82" s="29" t="s">
        <v>545</v>
      </c>
      <c r="B82" s="17" t="s">
        <v>84</v>
      </c>
      <c r="C82" s="17" t="s">
        <v>86</v>
      </c>
      <c r="D82" s="8">
        <v>250000</v>
      </c>
    </row>
    <row r="83" spans="1:4" x14ac:dyDescent="0.2">
      <c r="A83" s="66" t="s">
        <v>66</v>
      </c>
      <c r="B83" s="66"/>
      <c r="C83" s="66"/>
      <c r="D83" s="8">
        <v>250000</v>
      </c>
    </row>
    <row r="84" spans="1:4" ht="10.9" customHeight="1" x14ac:dyDescent="0.2">
      <c r="A84" s="29"/>
      <c r="B84" s="29"/>
      <c r="C84" s="29"/>
      <c r="D84" s="8"/>
    </row>
    <row r="85" spans="1:4" x14ac:dyDescent="0.2">
      <c r="A85" s="68" t="s">
        <v>554</v>
      </c>
      <c r="B85" s="68"/>
      <c r="C85" s="68"/>
      <c r="D85" s="68"/>
    </row>
    <row r="86" spans="1:4" x14ac:dyDescent="0.2">
      <c r="A86" s="29" t="s">
        <v>0</v>
      </c>
      <c r="B86" s="28" t="s">
        <v>1</v>
      </c>
      <c r="C86" s="28" t="s">
        <v>2</v>
      </c>
      <c r="D86" s="10"/>
    </row>
    <row r="87" spans="1:4" ht="27" x14ac:dyDescent="0.2">
      <c r="A87" s="29" t="s">
        <v>546</v>
      </c>
      <c r="B87" s="17" t="s">
        <v>52</v>
      </c>
      <c r="C87" s="17" t="s">
        <v>87</v>
      </c>
      <c r="D87" s="8">
        <v>15000</v>
      </c>
    </row>
    <row r="88" spans="1:4" ht="27" x14ac:dyDescent="0.2">
      <c r="A88" s="29" t="s">
        <v>547</v>
      </c>
      <c r="B88" s="17" t="s">
        <v>35</v>
      </c>
      <c r="C88" s="17" t="s">
        <v>88</v>
      </c>
      <c r="D88" s="8">
        <v>15000</v>
      </c>
    </row>
    <row r="89" spans="1:4" ht="94.5" x14ac:dyDescent="0.2">
      <c r="A89" s="29" t="s">
        <v>548</v>
      </c>
      <c r="B89" s="17" t="s">
        <v>89</v>
      </c>
      <c r="C89" s="17" t="s">
        <v>90</v>
      </c>
      <c r="D89" s="8">
        <v>25000</v>
      </c>
    </row>
    <row r="90" spans="1:4" x14ac:dyDescent="0.2">
      <c r="A90" s="29" t="s">
        <v>549</v>
      </c>
      <c r="B90" s="17" t="s">
        <v>36</v>
      </c>
      <c r="C90" s="17" t="s">
        <v>88</v>
      </c>
      <c r="D90" s="8">
        <v>15000</v>
      </c>
    </row>
    <row r="91" spans="1:4" x14ac:dyDescent="0.2">
      <c r="A91" s="66" t="s">
        <v>66</v>
      </c>
      <c r="B91" s="66"/>
      <c r="C91" s="66"/>
      <c r="D91" s="8">
        <f>SUM(D87:D90)</f>
        <v>70000</v>
      </c>
    </row>
    <row r="92" spans="1:4" ht="10.9" customHeight="1" x14ac:dyDescent="0.2">
      <c r="A92" s="29"/>
      <c r="B92" s="29"/>
      <c r="C92" s="29"/>
      <c r="D92" s="8"/>
    </row>
    <row r="93" spans="1:4" x14ac:dyDescent="0.2">
      <c r="A93" s="67" t="s">
        <v>553</v>
      </c>
      <c r="B93" s="67"/>
      <c r="C93" s="67"/>
      <c r="D93" s="67"/>
    </row>
    <row r="94" spans="1:4" x14ac:dyDescent="0.2">
      <c r="A94" s="29" t="s">
        <v>0</v>
      </c>
      <c r="B94" s="28" t="s">
        <v>1</v>
      </c>
      <c r="C94" s="28" t="s">
        <v>2</v>
      </c>
      <c r="D94" s="10"/>
    </row>
    <row r="95" spans="1:4" ht="27" x14ac:dyDescent="0.2">
      <c r="A95" s="29" t="s">
        <v>550</v>
      </c>
      <c r="B95" s="17" t="s">
        <v>37</v>
      </c>
      <c r="C95" s="17" t="s">
        <v>38</v>
      </c>
      <c r="D95" s="8">
        <v>10000</v>
      </c>
    </row>
    <row r="96" spans="1:4" ht="27" x14ac:dyDescent="0.2">
      <c r="A96" s="29" t="s">
        <v>551</v>
      </c>
      <c r="B96" s="17" t="s">
        <v>39</v>
      </c>
      <c r="C96" s="17" t="s">
        <v>38</v>
      </c>
      <c r="D96" s="8">
        <v>80000</v>
      </c>
    </row>
    <row r="97" spans="1:4" x14ac:dyDescent="0.2">
      <c r="A97" s="49" t="s">
        <v>66</v>
      </c>
      <c r="B97" s="49"/>
      <c r="C97" s="49"/>
      <c r="D97" s="8">
        <f>SUM(D95:D96)</f>
        <v>90000</v>
      </c>
    </row>
    <row r="98" spans="1:4" x14ac:dyDescent="0.2">
      <c r="A98" s="57"/>
      <c r="B98" s="58"/>
      <c r="C98" s="58"/>
      <c r="D98" s="59"/>
    </row>
    <row r="99" spans="1:4" ht="28.15" customHeight="1" x14ac:dyDescent="0.2">
      <c r="A99" s="60" t="s">
        <v>562</v>
      </c>
      <c r="B99" s="61"/>
      <c r="C99" s="61"/>
      <c r="D99" s="62"/>
    </row>
    <row r="100" spans="1:4" ht="40.5" x14ac:dyDescent="0.2">
      <c r="A100" s="29" t="s">
        <v>65</v>
      </c>
      <c r="B100" s="28" t="s">
        <v>558</v>
      </c>
      <c r="C100" s="27" t="s">
        <v>559</v>
      </c>
      <c r="D100" s="9">
        <v>310000</v>
      </c>
    </row>
    <row r="101" spans="1:4" ht="54" x14ac:dyDescent="0.2">
      <c r="A101" s="29" t="s">
        <v>94</v>
      </c>
      <c r="B101" s="16" t="s">
        <v>560</v>
      </c>
      <c r="C101" s="27" t="s">
        <v>561</v>
      </c>
      <c r="D101" s="9">
        <v>290000</v>
      </c>
    </row>
    <row r="102" spans="1:4" x14ac:dyDescent="0.2">
      <c r="A102" s="49" t="s">
        <v>66</v>
      </c>
      <c r="B102" s="49"/>
      <c r="C102" s="49"/>
      <c r="D102" s="9">
        <f>SUM(D100:D101)</f>
        <v>600000</v>
      </c>
    </row>
    <row r="103" spans="1:4" x14ac:dyDescent="0.2">
      <c r="A103" s="50"/>
      <c r="B103" s="51"/>
      <c r="C103" s="51"/>
      <c r="D103" s="52"/>
    </row>
    <row r="104" spans="1:4" ht="108" x14ac:dyDescent="0.2">
      <c r="A104" s="63"/>
      <c r="B104" s="63"/>
      <c r="C104" s="18" t="s">
        <v>105</v>
      </c>
      <c r="D104" s="1" t="s">
        <v>108</v>
      </c>
    </row>
    <row r="105" spans="1:4" ht="40.5" x14ac:dyDescent="0.2">
      <c r="A105" s="31" t="s">
        <v>65</v>
      </c>
      <c r="B105" s="18" t="s">
        <v>92</v>
      </c>
      <c r="C105" s="19" t="s">
        <v>93</v>
      </c>
      <c r="D105" s="4">
        <v>60800</v>
      </c>
    </row>
    <row r="106" spans="1:4" ht="27" x14ac:dyDescent="0.2">
      <c r="A106" s="31" t="s">
        <v>94</v>
      </c>
      <c r="B106" s="18" t="s">
        <v>67</v>
      </c>
      <c r="C106" s="18" t="s">
        <v>95</v>
      </c>
      <c r="D106" s="4">
        <v>100000</v>
      </c>
    </row>
    <row r="107" spans="1:4" ht="94.5" x14ac:dyDescent="0.2">
      <c r="A107" s="31" t="s">
        <v>96</v>
      </c>
      <c r="B107" s="18" t="s">
        <v>97</v>
      </c>
      <c r="C107" s="18" t="s">
        <v>98</v>
      </c>
      <c r="D107" s="4">
        <v>100000</v>
      </c>
    </row>
    <row r="108" spans="1:4" ht="27" x14ac:dyDescent="0.2">
      <c r="A108" s="31" t="s">
        <v>99</v>
      </c>
      <c r="B108" s="18" t="s">
        <v>100</v>
      </c>
      <c r="C108" s="18" t="s">
        <v>101</v>
      </c>
      <c r="D108" s="15">
        <v>100000</v>
      </c>
    </row>
    <row r="109" spans="1:4" ht="27" x14ac:dyDescent="0.2">
      <c r="A109" s="31" t="s">
        <v>102</v>
      </c>
      <c r="B109" s="18" t="s">
        <v>103</v>
      </c>
      <c r="C109" s="18" t="s">
        <v>104</v>
      </c>
      <c r="D109" s="4">
        <v>99800</v>
      </c>
    </row>
    <row r="110" spans="1:4" x14ac:dyDescent="0.2">
      <c r="A110" s="49" t="s">
        <v>66</v>
      </c>
      <c r="B110" s="49"/>
      <c r="C110" s="49"/>
      <c r="D110" s="5">
        <f>SUM(D105:D109)</f>
        <v>460600</v>
      </c>
    </row>
    <row r="111" spans="1:4" x14ac:dyDescent="0.2">
      <c r="A111" s="25"/>
      <c r="B111" s="29"/>
      <c r="C111" s="29"/>
      <c r="D111" s="5"/>
    </row>
    <row r="112" spans="1:4" ht="121.5" x14ac:dyDescent="0.2">
      <c r="A112" s="63"/>
      <c r="B112" s="63"/>
      <c r="C112" s="18" t="s">
        <v>106</v>
      </c>
      <c r="D112" s="1" t="s">
        <v>107</v>
      </c>
    </row>
    <row r="113" spans="1:4" ht="67.5" x14ac:dyDescent="0.2">
      <c r="A113" s="24" t="s">
        <v>65</v>
      </c>
      <c r="B113" s="18" t="s">
        <v>109</v>
      </c>
      <c r="C113" s="18" t="s">
        <v>110</v>
      </c>
      <c r="D113" s="4">
        <v>500000</v>
      </c>
    </row>
    <row r="114" spans="1:4" x14ac:dyDescent="0.2">
      <c r="A114" s="49" t="s">
        <v>66</v>
      </c>
      <c r="B114" s="49"/>
      <c r="C114" s="49"/>
      <c r="D114" s="5">
        <f>D113</f>
        <v>500000</v>
      </c>
    </row>
    <row r="115" spans="1:4" ht="96.6" customHeight="1" x14ac:dyDescent="0.2">
      <c r="A115" s="63"/>
      <c r="B115" s="63"/>
      <c r="C115" s="18" t="s">
        <v>226</v>
      </c>
      <c r="D115" s="1" t="s">
        <v>227</v>
      </c>
    </row>
    <row r="116" spans="1:4" ht="40.5" x14ac:dyDescent="0.2">
      <c r="A116" s="24" t="s">
        <v>65</v>
      </c>
      <c r="B116" s="18" t="s">
        <v>111</v>
      </c>
      <c r="C116" s="18" t="s">
        <v>112</v>
      </c>
      <c r="D116" s="11">
        <v>3000</v>
      </c>
    </row>
    <row r="117" spans="1:4" ht="40.5" x14ac:dyDescent="0.2">
      <c r="A117" s="24" t="s">
        <v>94</v>
      </c>
      <c r="B117" s="18" t="s">
        <v>113</v>
      </c>
      <c r="C117" s="18" t="s">
        <v>114</v>
      </c>
      <c r="D117" s="11">
        <v>3000</v>
      </c>
    </row>
    <row r="118" spans="1:4" ht="27" x14ac:dyDescent="0.2">
      <c r="A118" s="24" t="s">
        <v>96</v>
      </c>
      <c r="B118" s="18" t="s">
        <v>115</v>
      </c>
      <c r="C118" s="18" t="s">
        <v>116</v>
      </c>
      <c r="D118" s="12">
        <v>3000</v>
      </c>
    </row>
    <row r="119" spans="1:4" ht="54" x14ac:dyDescent="0.2">
      <c r="A119" s="24" t="s">
        <v>99</v>
      </c>
      <c r="B119" s="18" t="s">
        <v>117</v>
      </c>
      <c r="C119" s="18" t="s">
        <v>118</v>
      </c>
      <c r="D119" s="12">
        <v>5000</v>
      </c>
    </row>
    <row r="120" spans="1:4" ht="54" x14ac:dyDescent="0.2">
      <c r="A120" s="24" t="s">
        <v>102</v>
      </c>
      <c r="B120" s="18" t="s">
        <v>119</v>
      </c>
      <c r="C120" s="18" t="s">
        <v>120</v>
      </c>
      <c r="D120" s="12">
        <v>3000</v>
      </c>
    </row>
    <row r="121" spans="1:4" ht="54" x14ac:dyDescent="0.2">
      <c r="A121" s="24" t="s">
        <v>191</v>
      </c>
      <c r="B121" s="18" t="s">
        <v>121</v>
      </c>
      <c r="C121" s="18" t="s">
        <v>122</v>
      </c>
      <c r="D121" s="12">
        <v>2000</v>
      </c>
    </row>
    <row r="122" spans="1:4" ht="40.5" x14ac:dyDescent="0.2">
      <c r="A122" s="24" t="s">
        <v>192</v>
      </c>
      <c r="B122" s="18" t="s">
        <v>123</v>
      </c>
      <c r="C122" s="18" t="s">
        <v>124</v>
      </c>
      <c r="D122" s="12">
        <v>3000</v>
      </c>
    </row>
    <row r="123" spans="1:4" ht="27" x14ac:dyDescent="0.2">
      <c r="A123" s="24" t="s">
        <v>193</v>
      </c>
      <c r="B123" s="18" t="s">
        <v>125</v>
      </c>
      <c r="C123" s="18" t="s">
        <v>126</v>
      </c>
      <c r="D123" s="12">
        <v>4000</v>
      </c>
    </row>
    <row r="124" spans="1:4" ht="27" x14ac:dyDescent="0.2">
      <c r="A124" s="24" t="s">
        <v>194</v>
      </c>
      <c r="B124" s="18" t="s">
        <v>127</v>
      </c>
      <c r="C124" s="18" t="s">
        <v>128</v>
      </c>
      <c r="D124" s="12">
        <v>3000</v>
      </c>
    </row>
    <row r="125" spans="1:4" ht="40.5" x14ac:dyDescent="0.2">
      <c r="A125" s="24" t="s">
        <v>195</v>
      </c>
      <c r="B125" s="18" t="s">
        <v>129</v>
      </c>
      <c r="C125" s="18" t="s">
        <v>130</v>
      </c>
      <c r="D125" s="12">
        <v>4000</v>
      </c>
    </row>
    <row r="126" spans="1:4" ht="27" x14ac:dyDescent="0.2">
      <c r="A126" s="24" t="s">
        <v>196</v>
      </c>
      <c r="B126" s="18" t="s">
        <v>131</v>
      </c>
      <c r="C126" s="18" t="s">
        <v>132</v>
      </c>
      <c r="D126" s="13">
        <v>3000</v>
      </c>
    </row>
    <row r="127" spans="1:4" ht="54" x14ac:dyDescent="0.2">
      <c r="A127" s="24" t="s">
        <v>197</v>
      </c>
      <c r="B127" s="18" t="s">
        <v>133</v>
      </c>
      <c r="C127" s="18" t="s">
        <v>134</v>
      </c>
      <c r="D127" s="12">
        <v>5000</v>
      </c>
    </row>
    <row r="128" spans="1:4" ht="40.5" x14ac:dyDescent="0.2">
      <c r="A128" s="24" t="s">
        <v>198</v>
      </c>
      <c r="B128" s="18" t="s">
        <v>135</v>
      </c>
      <c r="C128" s="18" t="s">
        <v>136</v>
      </c>
      <c r="D128" s="13">
        <v>3000</v>
      </c>
    </row>
    <row r="129" spans="1:4" ht="40.5" x14ac:dyDescent="0.2">
      <c r="A129" s="24" t="s">
        <v>199</v>
      </c>
      <c r="B129" s="18" t="s">
        <v>137</v>
      </c>
      <c r="C129" s="18" t="s">
        <v>138</v>
      </c>
      <c r="D129" s="12">
        <v>3000</v>
      </c>
    </row>
    <row r="130" spans="1:4" ht="27" x14ac:dyDescent="0.2">
      <c r="A130" s="24" t="s">
        <v>200</v>
      </c>
      <c r="B130" s="18" t="s">
        <v>139</v>
      </c>
      <c r="C130" s="18" t="s">
        <v>140</v>
      </c>
      <c r="D130" s="12">
        <v>15000</v>
      </c>
    </row>
    <row r="131" spans="1:4" ht="27" x14ac:dyDescent="0.2">
      <c r="A131" s="24" t="s">
        <v>201</v>
      </c>
      <c r="B131" s="18" t="s">
        <v>141</v>
      </c>
      <c r="C131" s="18" t="s">
        <v>142</v>
      </c>
      <c r="D131" s="12">
        <v>15000</v>
      </c>
    </row>
    <row r="132" spans="1:4" ht="54" x14ac:dyDescent="0.2">
      <c r="A132" s="24" t="s">
        <v>202</v>
      </c>
      <c r="B132" s="18" t="s">
        <v>143</v>
      </c>
      <c r="C132" s="18" t="s">
        <v>144</v>
      </c>
      <c r="D132" s="12">
        <v>5000</v>
      </c>
    </row>
    <row r="133" spans="1:4" ht="67.5" x14ac:dyDescent="0.2">
      <c r="A133" s="24" t="s">
        <v>203</v>
      </c>
      <c r="B133" s="18" t="s">
        <v>145</v>
      </c>
      <c r="C133" s="18" t="s">
        <v>146</v>
      </c>
      <c r="D133" s="12">
        <v>5000</v>
      </c>
    </row>
    <row r="134" spans="1:4" ht="27" x14ac:dyDescent="0.2">
      <c r="A134" s="24" t="s">
        <v>204</v>
      </c>
      <c r="B134" s="18" t="s">
        <v>147</v>
      </c>
      <c r="C134" s="18" t="s">
        <v>148</v>
      </c>
      <c r="D134" s="12">
        <v>3000</v>
      </c>
    </row>
    <row r="135" spans="1:4" ht="27" x14ac:dyDescent="0.2">
      <c r="A135" s="24" t="s">
        <v>205</v>
      </c>
      <c r="B135" s="19" t="s">
        <v>149</v>
      </c>
      <c r="C135" s="19" t="s">
        <v>150</v>
      </c>
      <c r="D135" s="12">
        <v>2000</v>
      </c>
    </row>
    <row r="136" spans="1:4" ht="40.5" x14ac:dyDescent="0.2">
      <c r="A136" s="24" t="s">
        <v>206</v>
      </c>
      <c r="B136" s="19" t="s">
        <v>151</v>
      </c>
      <c r="C136" s="19" t="s">
        <v>152</v>
      </c>
      <c r="D136" s="13">
        <v>2000</v>
      </c>
    </row>
    <row r="137" spans="1:4" ht="40.5" x14ac:dyDescent="0.2">
      <c r="A137" s="24" t="s">
        <v>207</v>
      </c>
      <c r="B137" s="19" t="s">
        <v>153</v>
      </c>
      <c r="C137" s="19" t="s">
        <v>154</v>
      </c>
      <c r="D137" s="12">
        <v>3000</v>
      </c>
    </row>
    <row r="138" spans="1:4" ht="40.5" x14ac:dyDescent="0.2">
      <c r="A138" s="24" t="s">
        <v>208</v>
      </c>
      <c r="B138" s="19" t="s">
        <v>155</v>
      </c>
      <c r="C138" s="19" t="s">
        <v>156</v>
      </c>
      <c r="D138" s="13">
        <v>4000</v>
      </c>
    </row>
    <row r="139" spans="1:4" ht="27" x14ac:dyDescent="0.2">
      <c r="A139" s="24" t="s">
        <v>209</v>
      </c>
      <c r="B139" s="19" t="s">
        <v>157</v>
      </c>
      <c r="C139" s="19" t="s">
        <v>158</v>
      </c>
      <c r="D139" s="12">
        <v>7000</v>
      </c>
    </row>
    <row r="140" spans="1:4" ht="40.5" x14ac:dyDescent="0.2">
      <c r="A140" s="24" t="s">
        <v>210</v>
      </c>
      <c r="B140" s="19" t="s">
        <v>159</v>
      </c>
      <c r="C140" s="19" t="s">
        <v>160</v>
      </c>
      <c r="D140" s="13">
        <v>3000</v>
      </c>
    </row>
    <row r="141" spans="1:4" ht="40.5" x14ac:dyDescent="0.2">
      <c r="A141" s="24" t="s">
        <v>211</v>
      </c>
      <c r="B141" s="19" t="s">
        <v>161</v>
      </c>
      <c r="C141" s="19" t="s">
        <v>162</v>
      </c>
      <c r="D141" s="12">
        <v>3000</v>
      </c>
    </row>
    <row r="142" spans="1:4" ht="67.5" x14ac:dyDescent="0.2">
      <c r="A142" s="24" t="s">
        <v>212</v>
      </c>
      <c r="B142" s="19" t="s">
        <v>163</v>
      </c>
      <c r="C142" s="19" t="s">
        <v>164</v>
      </c>
      <c r="D142" s="13">
        <v>4000</v>
      </c>
    </row>
    <row r="143" spans="1:4" ht="54" x14ac:dyDescent="0.2">
      <c r="A143" s="24" t="s">
        <v>213</v>
      </c>
      <c r="B143" s="19" t="s">
        <v>165</v>
      </c>
      <c r="C143" s="19" t="s">
        <v>166</v>
      </c>
      <c r="D143" s="12">
        <v>3000</v>
      </c>
    </row>
    <row r="144" spans="1:4" ht="40.5" x14ac:dyDescent="0.2">
      <c r="A144" s="24" t="s">
        <v>214</v>
      </c>
      <c r="B144" s="19" t="s">
        <v>167</v>
      </c>
      <c r="C144" s="19" t="s">
        <v>168</v>
      </c>
      <c r="D144" s="13">
        <v>6000</v>
      </c>
    </row>
    <row r="145" spans="1:4" ht="27" x14ac:dyDescent="0.2">
      <c r="A145" s="24" t="s">
        <v>215</v>
      </c>
      <c r="B145" s="19" t="s">
        <v>169</v>
      </c>
      <c r="C145" s="19" t="s">
        <v>170</v>
      </c>
      <c r="D145" s="12">
        <v>10000</v>
      </c>
    </row>
    <row r="146" spans="1:4" ht="27" x14ac:dyDescent="0.2">
      <c r="A146" s="24" t="s">
        <v>216</v>
      </c>
      <c r="B146" s="19" t="s">
        <v>171</v>
      </c>
      <c r="C146" s="19" t="s">
        <v>172</v>
      </c>
      <c r="D146" s="12">
        <v>30000</v>
      </c>
    </row>
    <row r="147" spans="1:4" ht="27" x14ac:dyDescent="0.2">
      <c r="A147" s="24" t="s">
        <v>217</v>
      </c>
      <c r="B147" s="19" t="s">
        <v>173</v>
      </c>
      <c r="C147" s="19" t="s">
        <v>174</v>
      </c>
      <c r="D147" s="12">
        <v>10000</v>
      </c>
    </row>
    <row r="148" spans="1:4" ht="27" x14ac:dyDescent="0.2">
      <c r="A148" s="24" t="s">
        <v>218</v>
      </c>
      <c r="B148" s="19" t="s">
        <v>175</v>
      </c>
      <c r="C148" s="19" t="s">
        <v>176</v>
      </c>
      <c r="D148" s="12">
        <v>8000</v>
      </c>
    </row>
    <row r="149" spans="1:4" ht="27" x14ac:dyDescent="0.2">
      <c r="A149" s="24" t="s">
        <v>219</v>
      </c>
      <c r="B149" s="19" t="s">
        <v>177</v>
      </c>
      <c r="C149" s="19" t="s">
        <v>178</v>
      </c>
      <c r="D149" s="12">
        <v>3000</v>
      </c>
    </row>
    <row r="150" spans="1:4" ht="40.5" x14ac:dyDescent="0.2">
      <c r="A150" s="24" t="s">
        <v>220</v>
      </c>
      <c r="B150" s="19" t="s">
        <v>179</v>
      </c>
      <c r="C150" s="19" t="s">
        <v>180</v>
      </c>
      <c r="D150" s="13">
        <v>2000</v>
      </c>
    </row>
    <row r="151" spans="1:4" ht="54" x14ac:dyDescent="0.2">
      <c r="A151" s="24" t="s">
        <v>221</v>
      </c>
      <c r="B151" s="19" t="s">
        <v>181</v>
      </c>
      <c r="C151" s="19" t="s">
        <v>182</v>
      </c>
      <c r="D151" s="12">
        <v>2000</v>
      </c>
    </row>
    <row r="152" spans="1:4" ht="40.5" x14ac:dyDescent="0.2">
      <c r="A152" s="24" t="s">
        <v>222</v>
      </c>
      <c r="B152" s="19" t="s">
        <v>183</v>
      </c>
      <c r="C152" s="19" t="s">
        <v>184</v>
      </c>
      <c r="D152" s="13">
        <v>2000</v>
      </c>
    </row>
    <row r="153" spans="1:4" ht="40.5" x14ac:dyDescent="0.2">
      <c r="A153" s="24" t="s">
        <v>223</v>
      </c>
      <c r="B153" s="19" t="s">
        <v>185</v>
      </c>
      <c r="C153" s="19" t="s">
        <v>186</v>
      </c>
      <c r="D153" s="12">
        <v>2000</v>
      </c>
    </row>
    <row r="154" spans="1:4" ht="40.5" x14ac:dyDescent="0.2">
      <c r="A154" s="24" t="s">
        <v>224</v>
      </c>
      <c r="B154" s="19" t="s">
        <v>187</v>
      </c>
      <c r="C154" s="19" t="s">
        <v>188</v>
      </c>
      <c r="D154" s="12">
        <v>3000</v>
      </c>
    </row>
    <row r="155" spans="1:4" ht="27" x14ac:dyDescent="0.2">
      <c r="A155" s="24" t="s">
        <v>225</v>
      </c>
      <c r="B155" s="19" t="s">
        <v>189</v>
      </c>
      <c r="C155" s="19" t="s">
        <v>190</v>
      </c>
      <c r="D155" s="12">
        <v>8000</v>
      </c>
    </row>
    <row r="156" spans="1:4" x14ac:dyDescent="0.2">
      <c r="A156" s="49" t="s">
        <v>66</v>
      </c>
      <c r="B156" s="49"/>
      <c r="C156" s="49"/>
      <c r="D156" s="5">
        <f>SUM(D116:D155)</f>
        <v>207000</v>
      </c>
    </row>
    <row r="157" spans="1:4" ht="148.5" x14ac:dyDescent="0.2">
      <c r="A157" s="63"/>
      <c r="B157" s="63"/>
      <c r="C157" s="18" t="s">
        <v>228</v>
      </c>
      <c r="D157" s="1" t="s">
        <v>227</v>
      </c>
    </row>
    <row r="158" spans="1:4" ht="108" x14ac:dyDescent="0.2">
      <c r="A158" s="24" t="s">
        <v>65</v>
      </c>
      <c r="B158" s="18" t="s">
        <v>229</v>
      </c>
      <c r="C158" s="18" t="s">
        <v>230</v>
      </c>
      <c r="D158" s="5">
        <v>50000</v>
      </c>
    </row>
    <row r="159" spans="1:4" x14ac:dyDescent="0.2">
      <c r="A159" s="49" t="s">
        <v>66</v>
      </c>
      <c r="B159" s="49"/>
      <c r="C159" s="49"/>
      <c r="D159" s="5">
        <f>D158</f>
        <v>50000</v>
      </c>
    </row>
    <row r="160" spans="1:4" x14ac:dyDescent="0.2">
      <c r="A160" s="24"/>
      <c r="B160" s="32"/>
      <c r="C160" s="32"/>
      <c r="D160" s="14"/>
    </row>
    <row r="161" spans="1:4" ht="148.5" x14ac:dyDescent="0.2">
      <c r="A161" s="63"/>
      <c r="B161" s="63"/>
      <c r="C161" s="18" t="s">
        <v>228</v>
      </c>
      <c r="D161" s="1" t="s">
        <v>504</v>
      </c>
    </row>
    <row r="162" spans="1:4" ht="27" x14ac:dyDescent="0.2">
      <c r="A162" s="29" t="s">
        <v>65</v>
      </c>
      <c r="B162" s="28" t="s">
        <v>231</v>
      </c>
      <c r="C162" s="28" t="s">
        <v>232</v>
      </c>
      <c r="D162" s="30">
        <v>15000</v>
      </c>
    </row>
    <row r="163" spans="1:4" ht="40.5" x14ac:dyDescent="0.2">
      <c r="A163" s="29" t="s">
        <v>94</v>
      </c>
      <c r="B163" s="28" t="s">
        <v>233</v>
      </c>
      <c r="C163" s="28" t="s">
        <v>234</v>
      </c>
      <c r="D163" s="30">
        <v>15000</v>
      </c>
    </row>
    <row r="164" spans="1:4" ht="27" x14ac:dyDescent="0.2">
      <c r="A164" s="29" t="s">
        <v>96</v>
      </c>
      <c r="B164" s="17" t="s">
        <v>235</v>
      </c>
      <c r="C164" s="17" t="s">
        <v>236</v>
      </c>
      <c r="D164" s="8">
        <v>15000</v>
      </c>
    </row>
    <row r="165" spans="1:4" ht="27" x14ac:dyDescent="0.2">
      <c r="A165" s="29" t="s">
        <v>99</v>
      </c>
      <c r="B165" s="17" t="s">
        <v>237</v>
      </c>
      <c r="C165" s="17" t="s">
        <v>238</v>
      </c>
      <c r="D165" s="8">
        <v>15000</v>
      </c>
    </row>
    <row r="166" spans="1:4" ht="27" x14ac:dyDescent="0.2">
      <c r="A166" s="29" t="s">
        <v>102</v>
      </c>
      <c r="B166" s="17" t="s">
        <v>239</v>
      </c>
      <c r="C166" s="17" t="s">
        <v>240</v>
      </c>
      <c r="D166" s="8">
        <v>15000</v>
      </c>
    </row>
    <row r="167" spans="1:4" ht="27" x14ac:dyDescent="0.2">
      <c r="A167" s="29" t="s">
        <v>191</v>
      </c>
      <c r="B167" s="17" t="s">
        <v>241</v>
      </c>
      <c r="C167" s="17" t="s">
        <v>242</v>
      </c>
      <c r="D167" s="8">
        <v>20000</v>
      </c>
    </row>
    <row r="168" spans="1:4" ht="27" x14ac:dyDescent="0.2">
      <c r="A168" s="29" t="s">
        <v>192</v>
      </c>
      <c r="B168" s="17" t="s">
        <v>243</v>
      </c>
      <c r="C168" s="17" t="s">
        <v>244</v>
      </c>
      <c r="D168" s="8">
        <v>20000</v>
      </c>
    </row>
    <row r="169" spans="1:4" ht="40.5" x14ac:dyDescent="0.2">
      <c r="A169" s="29" t="s">
        <v>193</v>
      </c>
      <c r="B169" s="17" t="s">
        <v>245</v>
      </c>
      <c r="C169" s="17" t="s">
        <v>246</v>
      </c>
      <c r="D169" s="8">
        <v>15000</v>
      </c>
    </row>
    <row r="170" spans="1:4" x14ac:dyDescent="0.2">
      <c r="A170" s="29" t="s">
        <v>194</v>
      </c>
      <c r="B170" s="17" t="s">
        <v>247</v>
      </c>
      <c r="C170" s="17" t="s">
        <v>248</v>
      </c>
      <c r="D170" s="8">
        <v>15000</v>
      </c>
    </row>
    <row r="171" spans="1:4" ht="40.5" x14ac:dyDescent="0.2">
      <c r="A171" s="29" t="s">
        <v>195</v>
      </c>
      <c r="B171" s="28" t="s">
        <v>249</v>
      </c>
      <c r="C171" s="28" t="s">
        <v>250</v>
      </c>
      <c r="D171" s="30">
        <v>20000</v>
      </c>
    </row>
    <row r="172" spans="1:4" ht="27" x14ac:dyDescent="0.2">
      <c r="A172" s="29" t="s">
        <v>196</v>
      </c>
      <c r="B172" s="28" t="s">
        <v>251</v>
      </c>
      <c r="C172" s="28" t="s">
        <v>252</v>
      </c>
      <c r="D172" s="30">
        <v>20000</v>
      </c>
    </row>
    <row r="173" spans="1:4" ht="40.5" x14ac:dyDescent="0.2">
      <c r="A173" s="29" t="s">
        <v>197</v>
      </c>
      <c r="B173" s="28" t="s">
        <v>253</v>
      </c>
      <c r="C173" s="28" t="s">
        <v>254</v>
      </c>
      <c r="D173" s="30">
        <v>20000</v>
      </c>
    </row>
    <row r="174" spans="1:4" ht="27" x14ac:dyDescent="0.2">
      <c r="A174" s="29" t="s">
        <v>198</v>
      </c>
      <c r="B174" s="28" t="s">
        <v>255</v>
      </c>
      <c r="C174" s="28" t="s">
        <v>256</v>
      </c>
      <c r="D174" s="30">
        <v>15000</v>
      </c>
    </row>
    <row r="175" spans="1:4" ht="40.5" x14ac:dyDescent="0.2">
      <c r="A175" s="29" t="s">
        <v>199</v>
      </c>
      <c r="B175" s="28" t="s">
        <v>257</v>
      </c>
      <c r="C175" s="28" t="s">
        <v>258</v>
      </c>
      <c r="D175" s="30">
        <v>20000</v>
      </c>
    </row>
    <row r="176" spans="1:4" ht="27" x14ac:dyDescent="0.2">
      <c r="A176" s="29" t="s">
        <v>200</v>
      </c>
      <c r="B176" s="28" t="s">
        <v>259</v>
      </c>
      <c r="C176" s="28" t="s">
        <v>260</v>
      </c>
      <c r="D176" s="30">
        <v>15000</v>
      </c>
    </row>
    <row r="177" spans="1:4" ht="27" x14ac:dyDescent="0.2">
      <c r="A177" s="29" t="s">
        <v>201</v>
      </c>
      <c r="B177" s="28" t="s">
        <v>261</v>
      </c>
      <c r="C177" s="28" t="s">
        <v>262</v>
      </c>
      <c r="D177" s="30">
        <v>15000</v>
      </c>
    </row>
    <row r="178" spans="1:4" ht="40.5" x14ac:dyDescent="0.2">
      <c r="A178" s="29" t="s">
        <v>202</v>
      </c>
      <c r="B178" s="28" t="s">
        <v>263</v>
      </c>
      <c r="C178" s="28" t="s">
        <v>264</v>
      </c>
      <c r="D178" s="30">
        <v>15000</v>
      </c>
    </row>
    <row r="179" spans="1:4" ht="40.5" x14ac:dyDescent="0.2">
      <c r="A179" s="29" t="s">
        <v>203</v>
      </c>
      <c r="B179" s="28" t="s">
        <v>265</v>
      </c>
      <c r="C179" s="28" t="s">
        <v>266</v>
      </c>
      <c r="D179" s="30">
        <v>15000</v>
      </c>
    </row>
    <row r="180" spans="1:4" ht="27" x14ac:dyDescent="0.2">
      <c r="A180" s="29" t="s">
        <v>204</v>
      </c>
      <c r="B180" s="28" t="s">
        <v>267</v>
      </c>
      <c r="C180" s="17" t="s">
        <v>268</v>
      </c>
      <c r="D180" s="30">
        <v>15000</v>
      </c>
    </row>
    <row r="181" spans="1:4" ht="27" x14ac:dyDescent="0.2">
      <c r="A181" s="29" t="s">
        <v>205</v>
      </c>
      <c r="B181" s="28" t="s">
        <v>269</v>
      </c>
      <c r="C181" s="28" t="s">
        <v>270</v>
      </c>
      <c r="D181" s="30">
        <v>15000</v>
      </c>
    </row>
    <row r="182" spans="1:4" ht="40.5" x14ac:dyDescent="0.2">
      <c r="A182" s="29" t="s">
        <v>206</v>
      </c>
      <c r="B182" s="28" t="s">
        <v>271</v>
      </c>
      <c r="C182" s="28" t="s">
        <v>272</v>
      </c>
      <c r="D182" s="30">
        <v>15000</v>
      </c>
    </row>
    <row r="183" spans="1:4" ht="40.5" x14ac:dyDescent="0.2">
      <c r="A183" s="29" t="s">
        <v>207</v>
      </c>
      <c r="B183" s="28" t="s">
        <v>273</v>
      </c>
      <c r="C183" s="28" t="s">
        <v>274</v>
      </c>
      <c r="D183" s="30">
        <v>15000</v>
      </c>
    </row>
    <row r="184" spans="1:4" ht="40.5" x14ac:dyDescent="0.2">
      <c r="A184" s="29" t="s">
        <v>208</v>
      </c>
      <c r="B184" s="28" t="s">
        <v>275</v>
      </c>
      <c r="C184" s="28" t="s">
        <v>276</v>
      </c>
      <c r="D184" s="30">
        <v>15000</v>
      </c>
    </row>
    <row r="185" spans="1:4" ht="40.5" x14ac:dyDescent="0.2">
      <c r="A185" s="29" t="s">
        <v>209</v>
      </c>
      <c r="B185" s="28" t="s">
        <v>277</v>
      </c>
      <c r="C185" s="28" t="s">
        <v>278</v>
      </c>
      <c r="D185" s="30">
        <v>20000</v>
      </c>
    </row>
    <row r="186" spans="1:4" ht="40.5" x14ac:dyDescent="0.2">
      <c r="A186" s="29" t="s">
        <v>210</v>
      </c>
      <c r="B186" s="28" t="s">
        <v>279</v>
      </c>
      <c r="C186" s="28" t="s">
        <v>280</v>
      </c>
      <c r="D186" s="30">
        <v>15000</v>
      </c>
    </row>
    <row r="187" spans="1:4" ht="27" x14ac:dyDescent="0.2">
      <c r="A187" s="29" t="s">
        <v>211</v>
      </c>
      <c r="B187" s="28" t="s">
        <v>281</v>
      </c>
      <c r="C187" s="28" t="s">
        <v>282</v>
      </c>
      <c r="D187" s="30">
        <v>15000</v>
      </c>
    </row>
    <row r="188" spans="1:4" ht="54" x14ac:dyDescent="0.2">
      <c r="A188" s="29" t="s">
        <v>212</v>
      </c>
      <c r="B188" s="28" t="s">
        <v>283</v>
      </c>
      <c r="C188" s="28" t="s">
        <v>284</v>
      </c>
      <c r="D188" s="30">
        <v>15000</v>
      </c>
    </row>
    <row r="189" spans="1:4" ht="27" x14ac:dyDescent="0.2">
      <c r="A189" s="29" t="s">
        <v>213</v>
      </c>
      <c r="B189" s="28" t="s">
        <v>285</v>
      </c>
      <c r="C189" s="28" t="s">
        <v>286</v>
      </c>
      <c r="D189" s="30">
        <v>15000</v>
      </c>
    </row>
    <row r="190" spans="1:4" ht="40.5" x14ac:dyDescent="0.2">
      <c r="A190" s="29" t="s">
        <v>214</v>
      </c>
      <c r="B190" s="28" t="s">
        <v>287</v>
      </c>
      <c r="C190" s="28" t="s">
        <v>288</v>
      </c>
      <c r="D190" s="30">
        <v>15000</v>
      </c>
    </row>
    <row r="191" spans="1:4" ht="27" x14ac:dyDescent="0.2">
      <c r="A191" s="29" t="s">
        <v>215</v>
      </c>
      <c r="B191" s="28" t="s">
        <v>289</v>
      </c>
      <c r="C191" s="28" t="s">
        <v>246</v>
      </c>
      <c r="D191" s="30">
        <v>15000</v>
      </c>
    </row>
    <row r="192" spans="1:4" ht="27" x14ac:dyDescent="0.2">
      <c r="A192" s="29" t="s">
        <v>216</v>
      </c>
      <c r="B192" s="28" t="s">
        <v>290</v>
      </c>
      <c r="C192" s="28" t="s">
        <v>291</v>
      </c>
      <c r="D192" s="30">
        <v>15000</v>
      </c>
    </row>
    <row r="193" spans="1:4" ht="40.5" x14ac:dyDescent="0.2">
      <c r="A193" s="29" t="s">
        <v>217</v>
      </c>
      <c r="B193" s="20" t="s">
        <v>292</v>
      </c>
      <c r="C193" s="20" t="s">
        <v>293</v>
      </c>
      <c r="D193" s="30">
        <v>15000</v>
      </c>
    </row>
    <row r="194" spans="1:4" ht="27" x14ac:dyDescent="0.2">
      <c r="A194" s="29" t="s">
        <v>218</v>
      </c>
      <c r="B194" s="20" t="s">
        <v>294</v>
      </c>
      <c r="C194" s="28" t="s">
        <v>295</v>
      </c>
      <c r="D194" s="30">
        <v>20000</v>
      </c>
    </row>
    <row r="195" spans="1:4" ht="40.5" x14ac:dyDescent="0.2">
      <c r="A195" s="29" t="s">
        <v>219</v>
      </c>
      <c r="B195" s="28" t="s">
        <v>296</v>
      </c>
      <c r="C195" s="28" t="s">
        <v>297</v>
      </c>
      <c r="D195" s="30">
        <v>15000</v>
      </c>
    </row>
    <row r="196" spans="1:4" ht="27" x14ac:dyDescent="0.2">
      <c r="A196" s="29" t="s">
        <v>220</v>
      </c>
      <c r="B196" s="28" t="s">
        <v>298</v>
      </c>
      <c r="C196" s="28" t="s">
        <v>299</v>
      </c>
      <c r="D196" s="30">
        <v>15000</v>
      </c>
    </row>
    <row r="197" spans="1:4" ht="27" x14ac:dyDescent="0.2">
      <c r="A197" s="29" t="s">
        <v>221</v>
      </c>
      <c r="B197" s="28" t="s">
        <v>300</v>
      </c>
      <c r="C197" s="28" t="s">
        <v>301</v>
      </c>
      <c r="D197" s="30">
        <v>15000</v>
      </c>
    </row>
    <row r="198" spans="1:4" ht="27" x14ac:dyDescent="0.2">
      <c r="A198" s="29" t="s">
        <v>222</v>
      </c>
      <c r="B198" s="20" t="s">
        <v>302</v>
      </c>
      <c r="C198" s="20" t="s">
        <v>303</v>
      </c>
      <c r="D198" s="30">
        <v>20000</v>
      </c>
    </row>
    <row r="199" spans="1:4" ht="40.5" x14ac:dyDescent="0.2">
      <c r="A199" s="29" t="s">
        <v>223</v>
      </c>
      <c r="B199" s="20" t="s">
        <v>304</v>
      </c>
      <c r="C199" s="20" t="s">
        <v>305</v>
      </c>
      <c r="D199" s="30">
        <v>15000</v>
      </c>
    </row>
    <row r="200" spans="1:4" ht="27" x14ac:dyDescent="0.2">
      <c r="A200" s="29" t="s">
        <v>224</v>
      </c>
      <c r="B200" s="20" t="s">
        <v>306</v>
      </c>
      <c r="C200" s="20" t="s">
        <v>246</v>
      </c>
      <c r="D200" s="30">
        <v>15000</v>
      </c>
    </row>
    <row r="201" spans="1:4" ht="27" x14ac:dyDescent="0.2">
      <c r="A201" s="29" t="s">
        <v>225</v>
      </c>
      <c r="B201" s="20" t="s">
        <v>307</v>
      </c>
      <c r="C201" s="20" t="s">
        <v>308</v>
      </c>
      <c r="D201" s="30">
        <v>15000</v>
      </c>
    </row>
    <row r="202" spans="1:4" ht="40.5" x14ac:dyDescent="0.2">
      <c r="A202" s="29" t="s">
        <v>527</v>
      </c>
      <c r="B202" s="20" t="s">
        <v>309</v>
      </c>
      <c r="C202" s="20" t="s">
        <v>310</v>
      </c>
      <c r="D202" s="30">
        <v>15000</v>
      </c>
    </row>
    <row r="203" spans="1:4" ht="54" x14ac:dyDescent="0.2">
      <c r="A203" s="29" t="s">
        <v>528</v>
      </c>
      <c r="B203" s="20" t="s">
        <v>311</v>
      </c>
      <c r="C203" s="20" t="s">
        <v>312</v>
      </c>
      <c r="D203" s="30">
        <v>15000</v>
      </c>
    </row>
    <row r="204" spans="1:4" ht="27" x14ac:dyDescent="0.2">
      <c r="A204" s="29" t="s">
        <v>529</v>
      </c>
      <c r="B204" s="20" t="s">
        <v>313</v>
      </c>
      <c r="C204" s="20" t="s">
        <v>314</v>
      </c>
      <c r="D204" s="30">
        <v>15000</v>
      </c>
    </row>
    <row r="205" spans="1:4" ht="54" x14ac:dyDescent="0.2">
      <c r="A205" s="29" t="s">
        <v>530</v>
      </c>
      <c r="B205" s="20" t="s">
        <v>315</v>
      </c>
      <c r="C205" s="20" t="s">
        <v>316</v>
      </c>
      <c r="D205" s="30">
        <v>15000</v>
      </c>
    </row>
    <row r="206" spans="1:4" ht="40.5" x14ac:dyDescent="0.2">
      <c r="A206" s="29" t="s">
        <v>531</v>
      </c>
      <c r="B206" s="20" t="s">
        <v>317</v>
      </c>
      <c r="C206" s="20" t="s">
        <v>318</v>
      </c>
      <c r="D206" s="30">
        <v>15000</v>
      </c>
    </row>
    <row r="207" spans="1:4" ht="40.5" x14ac:dyDescent="0.2">
      <c r="A207" s="29" t="s">
        <v>532</v>
      </c>
      <c r="B207" s="20" t="s">
        <v>319</v>
      </c>
      <c r="C207" s="20" t="s">
        <v>320</v>
      </c>
      <c r="D207" s="30">
        <v>15000</v>
      </c>
    </row>
    <row r="208" spans="1:4" ht="40.5" x14ac:dyDescent="0.2">
      <c r="A208" s="29" t="s">
        <v>533</v>
      </c>
      <c r="B208" s="20" t="s">
        <v>321</v>
      </c>
      <c r="C208" s="20" t="s">
        <v>322</v>
      </c>
      <c r="D208" s="30">
        <v>15000</v>
      </c>
    </row>
    <row r="209" spans="1:4" ht="27" x14ac:dyDescent="0.2">
      <c r="A209" s="29" t="s">
        <v>534</v>
      </c>
      <c r="B209" s="20" t="s">
        <v>323</v>
      </c>
      <c r="C209" s="20" t="s">
        <v>324</v>
      </c>
      <c r="D209" s="30">
        <v>15000</v>
      </c>
    </row>
    <row r="210" spans="1:4" ht="27" x14ac:dyDescent="0.2">
      <c r="A210" s="29" t="s">
        <v>535</v>
      </c>
      <c r="B210" s="20" t="s">
        <v>325</v>
      </c>
      <c r="C210" s="20" t="s">
        <v>246</v>
      </c>
      <c r="D210" s="30">
        <v>15000</v>
      </c>
    </row>
    <row r="211" spans="1:4" ht="27" x14ac:dyDescent="0.2">
      <c r="A211" s="29" t="s">
        <v>536</v>
      </c>
      <c r="B211" s="20" t="s">
        <v>326</v>
      </c>
      <c r="C211" s="20" t="s">
        <v>327</v>
      </c>
      <c r="D211" s="30">
        <v>15000</v>
      </c>
    </row>
    <row r="212" spans="1:4" ht="27" x14ac:dyDescent="0.2">
      <c r="A212" s="29" t="s">
        <v>537</v>
      </c>
      <c r="B212" s="20" t="s">
        <v>328</v>
      </c>
      <c r="C212" s="20" t="s">
        <v>329</v>
      </c>
      <c r="D212" s="30">
        <v>15000</v>
      </c>
    </row>
    <row r="213" spans="1:4" ht="54" x14ac:dyDescent="0.2">
      <c r="A213" s="29" t="s">
        <v>538</v>
      </c>
      <c r="B213" s="20" t="s">
        <v>330</v>
      </c>
      <c r="C213" s="20" t="s">
        <v>331</v>
      </c>
      <c r="D213" s="30">
        <v>15000</v>
      </c>
    </row>
    <row r="214" spans="1:4" ht="40.5" x14ac:dyDescent="0.2">
      <c r="A214" s="29" t="s">
        <v>539</v>
      </c>
      <c r="B214" s="20" t="s">
        <v>332</v>
      </c>
      <c r="C214" s="20" t="s">
        <v>333</v>
      </c>
      <c r="D214" s="30">
        <v>15000</v>
      </c>
    </row>
    <row r="215" spans="1:4" ht="40.5" x14ac:dyDescent="0.2">
      <c r="A215" s="29" t="s">
        <v>540</v>
      </c>
      <c r="B215" s="20" t="s">
        <v>334</v>
      </c>
      <c r="C215" s="20" t="s">
        <v>335</v>
      </c>
      <c r="D215" s="30">
        <v>15000</v>
      </c>
    </row>
    <row r="216" spans="1:4" ht="27" x14ac:dyDescent="0.2">
      <c r="A216" s="29" t="s">
        <v>541</v>
      </c>
      <c r="B216" s="20" t="s">
        <v>336</v>
      </c>
      <c r="C216" s="20" t="s">
        <v>337</v>
      </c>
      <c r="D216" s="30">
        <v>15000</v>
      </c>
    </row>
    <row r="217" spans="1:4" ht="27" x14ac:dyDescent="0.2">
      <c r="A217" s="29" t="s">
        <v>542</v>
      </c>
      <c r="B217" s="20" t="s">
        <v>338</v>
      </c>
      <c r="C217" s="20" t="s">
        <v>339</v>
      </c>
      <c r="D217" s="30">
        <v>15000</v>
      </c>
    </row>
    <row r="218" spans="1:4" ht="27" x14ac:dyDescent="0.2">
      <c r="A218" s="29" t="s">
        <v>543</v>
      </c>
      <c r="B218" s="20" t="s">
        <v>340</v>
      </c>
      <c r="C218" s="20" t="s">
        <v>341</v>
      </c>
      <c r="D218" s="30">
        <v>15000</v>
      </c>
    </row>
    <row r="219" spans="1:4" ht="67.5" x14ac:dyDescent="0.2">
      <c r="A219" s="29" t="s">
        <v>544</v>
      </c>
      <c r="B219" s="20" t="s">
        <v>42</v>
      </c>
      <c r="C219" s="20" t="s">
        <v>342</v>
      </c>
      <c r="D219" s="30">
        <v>15000</v>
      </c>
    </row>
    <row r="220" spans="1:4" ht="27" x14ac:dyDescent="0.2">
      <c r="A220" s="29" t="s">
        <v>545</v>
      </c>
      <c r="B220" s="20" t="s">
        <v>343</v>
      </c>
      <c r="C220" s="20" t="s">
        <v>344</v>
      </c>
      <c r="D220" s="30">
        <v>15000</v>
      </c>
    </row>
    <row r="221" spans="1:4" ht="27" x14ac:dyDescent="0.2">
      <c r="A221" s="29" t="s">
        <v>546</v>
      </c>
      <c r="B221" s="20" t="s">
        <v>345</v>
      </c>
      <c r="C221" s="20" t="s">
        <v>346</v>
      </c>
      <c r="D221" s="30">
        <v>15000</v>
      </c>
    </row>
    <row r="222" spans="1:4" ht="27" x14ac:dyDescent="0.2">
      <c r="A222" s="29" t="s">
        <v>547</v>
      </c>
      <c r="B222" s="20" t="s">
        <v>347</v>
      </c>
      <c r="C222" s="20" t="s">
        <v>348</v>
      </c>
      <c r="D222" s="30">
        <v>15000</v>
      </c>
    </row>
    <row r="223" spans="1:4" ht="40.5" x14ac:dyDescent="0.2">
      <c r="A223" s="29" t="s">
        <v>548</v>
      </c>
      <c r="B223" s="20" t="s">
        <v>349</v>
      </c>
      <c r="C223" s="20" t="s">
        <v>335</v>
      </c>
      <c r="D223" s="30">
        <v>15000</v>
      </c>
    </row>
    <row r="224" spans="1:4" ht="40.5" x14ac:dyDescent="0.2">
      <c r="A224" s="29" t="s">
        <v>549</v>
      </c>
      <c r="B224" s="20" t="s">
        <v>350</v>
      </c>
      <c r="C224" s="20" t="s">
        <v>351</v>
      </c>
      <c r="D224" s="30">
        <v>20000</v>
      </c>
    </row>
    <row r="225" spans="1:4" ht="54" x14ac:dyDescent="0.2">
      <c r="A225" s="29" t="s">
        <v>550</v>
      </c>
      <c r="B225" s="20" t="s">
        <v>352</v>
      </c>
      <c r="C225" s="20" t="s">
        <v>353</v>
      </c>
      <c r="D225" s="30">
        <v>15000</v>
      </c>
    </row>
    <row r="226" spans="1:4" ht="40.5" x14ac:dyDescent="0.2">
      <c r="A226" s="29" t="s">
        <v>551</v>
      </c>
      <c r="B226" s="20" t="s">
        <v>354</v>
      </c>
      <c r="C226" s="20" t="s">
        <v>333</v>
      </c>
      <c r="D226" s="30">
        <v>20000</v>
      </c>
    </row>
    <row r="227" spans="1:4" ht="40.5" x14ac:dyDescent="0.2">
      <c r="A227" s="29" t="s">
        <v>563</v>
      </c>
      <c r="B227" s="20" t="s">
        <v>355</v>
      </c>
      <c r="C227" s="20" t="s">
        <v>356</v>
      </c>
      <c r="D227" s="30">
        <v>20000</v>
      </c>
    </row>
    <row r="228" spans="1:4" ht="40.5" x14ac:dyDescent="0.2">
      <c r="A228" s="29" t="s">
        <v>564</v>
      </c>
      <c r="B228" s="20" t="s">
        <v>357</v>
      </c>
      <c r="C228" s="20" t="s">
        <v>246</v>
      </c>
      <c r="D228" s="30">
        <v>15000</v>
      </c>
    </row>
    <row r="229" spans="1:4" ht="40.5" x14ac:dyDescent="0.2">
      <c r="A229" s="29" t="s">
        <v>565</v>
      </c>
      <c r="B229" s="20" t="s">
        <v>358</v>
      </c>
      <c r="C229" s="20" t="s">
        <v>242</v>
      </c>
      <c r="D229" s="30">
        <v>20000</v>
      </c>
    </row>
    <row r="230" spans="1:4" ht="27" x14ac:dyDescent="0.2">
      <c r="A230" s="29" t="s">
        <v>566</v>
      </c>
      <c r="B230" s="20" t="s">
        <v>359</v>
      </c>
      <c r="C230" s="20" t="s">
        <v>246</v>
      </c>
      <c r="D230" s="30">
        <v>15000</v>
      </c>
    </row>
    <row r="231" spans="1:4" ht="40.5" x14ac:dyDescent="0.2">
      <c r="A231" s="29" t="s">
        <v>567</v>
      </c>
      <c r="B231" s="20" t="s">
        <v>360</v>
      </c>
      <c r="C231" s="20" t="s">
        <v>246</v>
      </c>
      <c r="D231" s="30">
        <v>15000</v>
      </c>
    </row>
    <row r="232" spans="1:4" ht="27" x14ac:dyDescent="0.2">
      <c r="A232" s="29" t="s">
        <v>568</v>
      </c>
      <c r="B232" s="20" t="s">
        <v>361</v>
      </c>
      <c r="C232" s="20" t="s">
        <v>329</v>
      </c>
      <c r="D232" s="30">
        <v>15000</v>
      </c>
    </row>
    <row r="233" spans="1:4" ht="27" x14ac:dyDescent="0.2">
      <c r="A233" s="29" t="s">
        <v>569</v>
      </c>
      <c r="B233" s="20" t="s">
        <v>362</v>
      </c>
      <c r="C233" s="20" t="s">
        <v>363</v>
      </c>
      <c r="D233" s="30">
        <v>15000</v>
      </c>
    </row>
    <row r="234" spans="1:4" ht="27" x14ac:dyDescent="0.2">
      <c r="A234" s="29" t="s">
        <v>570</v>
      </c>
      <c r="B234" s="20" t="s">
        <v>364</v>
      </c>
      <c r="C234" s="20" t="s">
        <v>365</v>
      </c>
      <c r="D234" s="30">
        <v>15000</v>
      </c>
    </row>
    <row r="235" spans="1:4" ht="40.5" x14ac:dyDescent="0.2">
      <c r="A235" s="29" t="s">
        <v>571</v>
      </c>
      <c r="B235" s="20" t="s">
        <v>366</v>
      </c>
      <c r="C235" s="20" t="s">
        <v>240</v>
      </c>
      <c r="D235" s="30">
        <v>15000</v>
      </c>
    </row>
    <row r="236" spans="1:4" ht="40.5" x14ac:dyDescent="0.2">
      <c r="A236" s="29" t="s">
        <v>572</v>
      </c>
      <c r="B236" s="20" t="s">
        <v>367</v>
      </c>
      <c r="C236" s="20" t="s">
        <v>368</v>
      </c>
      <c r="D236" s="30">
        <v>15000</v>
      </c>
    </row>
    <row r="237" spans="1:4" ht="40.5" x14ac:dyDescent="0.2">
      <c r="A237" s="29" t="s">
        <v>573</v>
      </c>
      <c r="B237" s="20" t="s">
        <v>369</v>
      </c>
      <c r="C237" s="20" t="s">
        <v>370</v>
      </c>
      <c r="D237" s="30">
        <v>15000</v>
      </c>
    </row>
    <row r="238" spans="1:4" ht="67.5" x14ac:dyDescent="0.2">
      <c r="A238" s="29" t="s">
        <v>574</v>
      </c>
      <c r="B238" s="20" t="s">
        <v>371</v>
      </c>
      <c r="C238" s="20" t="s">
        <v>372</v>
      </c>
      <c r="D238" s="30">
        <v>15000</v>
      </c>
    </row>
    <row r="239" spans="1:4" ht="27" x14ac:dyDescent="0.2">
      <c r="A239" s="29" t="s">
        <v>575</v>
      </c>
      <c r="B239" s="20" t="s">
        <v>373</v>
      </c>
      <c r="C239" s="20" t="s">
        <v>374</v>
      </c>
      <c r="D239" s="30">
        <v>15000</v>
      </c>
    </row>
    <row r="240" spans="1:4" ht="27" x14ac:dyDescent="0.2">
      <c r="A240" s="29" t="s">
        <v>576</v>
      </c>
      <c r="B240" s="20" t="s">
        <v>375</v>
      </c>
      <c r="C240" s="20" t="s">
        <v>376</v>
      </c>
      <c r="D240" s="30">
        <v>15000</v>
      </c>
    </row>
    <row r="241" spans="1:4" ht="27" x14ac:dyDescent="0.2">
      <c r="A241" s="29" t="s">
        <v>577</v>
      </c>
      <c r="B241" s="20" t="s">
        <v>377</v>
      </c>
      <c r="C241" s="20" t="s">
        <v>378</v>
      </c>
      <c r="D241" s="30">
        <v>15000</v>
      </c>
    </row>
    <row r="242" spans="1:4" ht="27" x14ac:dyDescent="0.2">
      <c r="A242" s="29" t="s">
        <v>578</v>
      </c>
      <c r="B242" s="28" t="s">
        <v>379</v>
      </c>
      <c r="C242" s="28" t="s">
        <v>380</v>
      </c>
      <c r="D242" s="30">
        <v>15000</v>
      </c>
    </row>
    <row r="243" spans="1:4" ht="54" x14ac:dyDescent="0.2">
      <c r="A243" s="29" t="s">
        <v>579</v>
      </c>
      <c r="B243" s="28" t="s">
        <v>381</v>
      </c>
      <c r="C243" s="28" t="s">
        <v>382</v>
      </c>
      <c r="D243" s="30">
        <v>20000</v>
      </c>
    </row>
    <row r="244" spans="1:4" ht="40.5" x14ac:dyDescent="0.2">
      <c r="A244" s="29" t="s">
        <v>580</v>
      </c>
      <c r="B244" s="28" t="s">
        <v>383</v>
      </c>
      <c r="C244" s="28" t="s">
        <v>384</v>
      </c>
      <c r="D244" s="30">
        <v>20000</v>
      </c>
    </row>
    <row r="245" spans="1:4" ht="54" x14ac:dyDescent="0.2">
      <c r="A245" s="29" t="s">
        <v>581</v>
      </c>
      <c r="B245" s="28" t="s">
        <v>385</v>
      </c>
      <c r="C245" s="28" t="s">
        <v>386</v>
      </c>
      <c r="D245" s="30">
        <v>20000</v>
      </c>
    </row>
    <row r="246" spans="1:4" ht="27" x14ac:dyDescent="0.2">
      <c r="A246" s="29" t="s">
        <v>582</v>
      </c>
      <c r="B246" s="28" t="s">
        <v>387</v>
      </c>
      <c r="C246" s="28" t="s">
        <v>242</v>
      </c>
      <c r="D246" s="30">
        <v>20000</v>
      </c>
    </row>
    <row r="247" spans="1:4" ht="40.5" x14ac:dyDescent="0.2">
      <c r="A247" s="29" t="s">
        <v>583</v>
      </c>
      <c r="B247" s="28" t="s">
        <v>388</v>
      </c>
      <c r="C247" s="28" t="s">
        <v>246</v>
      </c>
      <c r="D247" s="30">
        <v>15000</v>
      </c>
    </row>
    <row r="248" spans="1:4" ht="27" x14ac:dyDescent="0.2">
      <c r="A248" s="29" t="s">
        <v>584</v>
      </c>
      <c r="B248" s="28" t="s">
        <v>389</v>
      </c>
      <c r="C248" s="28" t="s">
        <v>390</v>
      </c>
      <c r="D248" s="30">
        <v>20000</v>
      </c>
    </row>
    <row r="249" spans="1:4" ht="27" x14ac:dyDescent="0.2">
      <c r="A249" s="29" t="s">
        <v>585</v>
      </c>
      <c r="B249" s="28" t="s">
        <v>391</v>
      </c>
      <c r="C249" s="28" t="s">
        <v>246</v>
      </c>
      <c r="D249" s="30">
        <v>15000</v>
      </c>
    </row>
    <row r="250" spans="1:4" ht="27" x14ac:dyDescent="0.2">
      <c r="A250" s="29" t="s">
        <v>586</v>
      </c>
      <c r="B250" s="28" t="s">
        <v>392</v>
      </c>
      <c r="C250" s="28" t="s">
        <v>246</v>
      </c>
      <c r="D250" s="30">
        <v>15000</v>
      </c>
    </row>
    <row r="251" spans="1:4" ht="27" x14ac:dyDescent="0.2">
      <c r="A251" s="29" t="s">
        <v>587</v>
      </c>
      <c r="B251" s="28" t="s">
        <v>393</v>
      </c>
      <c r="C251" s="28" t="s">
        <v>248</v>
      </c>
      <c r="D251" s="30">
        <v>15000</v>
      </c>
    </row>
    <row r="252" spans="1:4" ht="54" x14ac:dyDescent="0.2">
      <c r="A252" s="29" t="s">
        <v>588</v>
      </c>
      <c r="B252" s="28" t="s">
        <v>394</v>
      </c>
      <c r="C252" s="28" t="s">
        <v>395</v>
      </c>
      <c r="D252" s="30">
        <v>20000</v>
      </c>
    </row>
    <row r="253" spans="1:4" ht="27" x14ac:dyDescent="0.2">
      <c r="A253" s="29" t="s">
        <v>589</v>
      </c>
      <c r="B253" s="28" t="s">
        <v>396</v>
      </c>
      <c r="C253" s="28" t="s">
        <v>397</v>
      </c>
      <c r="D253" s="30">
        <v>15000</v>
      </c>
    </row>
    <row r="254" spans="1:4" ht="27" x14ac:dyDescent="0.2">
      <c r="A254" s="29" t="s">
        <v>590</v>
      </c>
      <c r="B254" s="28" t="s">
        <v>398</v>
      </c>
      <c r="C254" s="28" t="s">
        <v>399</v>
      </c>
      <c r="D254" s="30">
        <v>15000</v>
      </c>
    </row>
    <row r="255" spans="1:4" ht="40.5" x14ac:dyDescent="0.2">
      <c r="A255" s="29" t="s">
        <v>591</v>
      </c>
      <c r="B255" s="28" t="s">
        <v>400</v>
      </c>
      <c r="C255" s="28" t="s">
        <v>280</v>
      </c>
      <c r="D255" s="30">
        <v>15000</v>
      </c>
    </row>
    <row r="256" spans="1:4" ht="27" x14ac:dyDescent="0.2">
      <c r="A256" s="29" t="s">
        <v>592</v>
      </c>
      <c r="B256" s="28" t="s">
        <v>401</v>
      </c>
      <c r="C256" s="28" t="s">
        <v>335</v>
      </c>
      <c r="D256" s="30">
        <v>20000</v>
      </c>
    </row>
    <row r="257" spans="1:4" ht="27" x14ac:dyDescent="0.2">
      <c r="A257" s="29" t="s">
        <v>593</v>
      </c>
      <c r="B257" s="28" t="s">
        <v>39</v>
      </c>
      <c r="C257" s="28" t="s">
        <v>402</v>
      </c>
      <c r="D257" s="30">
        <v>15000</v>
      </c>
    </row>
    <row r="258" spans="1:4" ht="27" x14ac:dyDescent="0.2">
      <c r="A258" s="29" t="s">
        <v>594</v>
      </c>
      <c r="B258" s="28" t="s">
        <v>403</v>
      </c>
      <c r="C258" s="28" t="s">
        <v>234</v>
      </c>
      <c r="D258" s="30">
        <v>20000</v>
      </c>
    </row>
    <row r="259" spans="1:4" ht="27" x14ac:dyDescent="0.2">
      <c r="A259" s="29" t="s">
        <v>595</v>
      </c>
      <c r="B259" s="28" t="s">
        <v>404</v>
      </c>
      <c r="C259" s="28" t="s">
        <v>405</v>
      </c>
      <c r="D259" s="30">
        <v>20000</v>
      </c>
    </row>
    <row r="260" spans="1:4" ht="27" x14ac:dyDescent="0.2">
      <c r="A260" s="29" t="s">
        <v>596</v>
      </c>
      <c r="B260" s="28" t="s">
        <v>406</v>
      </c>
      <c r="C260" s="28" t="s">
        <v>407</v>
      </c>
      <c r="D260" s="30">
        <v>20000</v>
      </c>
    </row>
    <row r="261" spans="1:4" ht="27" x14ac:dyDescent="0.2">
      <c r="A261" s="29" t="s">
        <v>597</v>
      </c>
      <c r="B261" s="28" t="s">
        <v>408</v>
      </c>
      <c r="C261" s="28" t="s">
        <v>409</v>
      </c>
      <c r="D261" s="30">
        <v>20000</v>
      </c>
    </row>
    <row r="262" spans="1:4" ht="67.5" x14ac:dyDescent="0.2">
      <c r="A262" s="29" t="s">
        <v>598</v>
      </c>
      <c r="B262" s="28" t="s">
        <v>410</v>
      </c>
      <c r="C262" s="28" t="s">
        <v>411</v>
      </c>
      <c r="D262" s="30">
        <v>15000</v>
      </c>
    </row>
    <row r="263" spans="1:4" ht="40.5" x14ac:dyDescent="0.2">
      <c r="A263" s="29" t="s">
        <v>599</v>
      </c>
      <c r="B263" s="28" t="s">
        <v>412</v>
      </c>
      <c r="C263" s="28" t="s">
        <v>413</v>
      </c>
      <c r="D263" s="30">
        <v>15000</v>
      </c>
    </row>
    <row r="264" spans="1:4" ht="40.5" x14ac:dyDescent="0.2">
      <c r="A264" s="29" t="s">
        <v>600</v>
      </c>
      <c r="B264" s="28" t="s">
        <v>414</v>
      </c>
      <c r="C264" s="28" t="s">
        <v>415</v>
      </c>
      <c r="D264" s="30">
        <v>15000</v>
      </c>
    </row>
    <row r="265" spans="1:4" ht="27" x14ac:dyDescent="0.2">
      <c r="A265" s="29" t="s">
        <v>601</v>
      </c>
      <c r="B265" s="28" t="s">
        <v>416</v>
      </c>
      <c r="C265" s="28" t="s">
        <v>417</v>
      </c>
      <c r="D265" s="30">
        <v>15000</v>
      </c>
    </row>
    <row r="266" spans="1:4" ht="40.5" x14ac:dyDescent="0.2">
      <c r="A266" s="29" t="s">
        <v>602</v>
      </c>
      <c r="B266" s="28" t="s">
        <v>418</v>
      </c>
      <c r="C266" s="28" t="s">
        <v>419</v>
      </c>
      <c r="D266" s="30">
        <v>15000</v>
      </c>
    </row>
    <row r="267" spans="1:4" ht="27" x14ac:dyDescent="0.2">
      <c r="A267" s="29" t="s">
        <v>603</v>
      </c>
      <c r="B267" s="28" t="s">
        <v>420</v>
      </c>
      <c r="C267" s="28" t="s">
        <v>421</v>
      </c>
      <c r="D267" s="30">
        <v>20000</v>
      </c>
    </row>
    <row r="268" spans="1:4" ht="40.5" x14ac:dyDescent="0.2">
      <c r="A268" s="29" t="s">
        <v>604</v>
      </c>
      <c r="B268" s="28" t="s">
        <v>422</v>
      </c>
      <c r="C268" s="28" t="s">
        <v>246</v>
      </c>
      <c r="D268" s="30">
        <v>15000</v>
      </c>
    </row>
    <row r="269" spans="1:4" ht="27" x14ac:dyDescent="0.2">
      <c r="A269" s="29" t="s">
        <v>605</v>
      </c>
      <c r="B269" s="28" t="s">
        <v>423</v>
      </c>
      <c r="C269" s="28" t="s">
        <v>424</v>
      </c>
      <c r="D269" s="30">
        <v>15000</v>
      </c>
    </row>
    <row r="270" spans="1:4" ht="40.5" x14ac:dyDescent="0.2">
      <c r="A270" s="29" t="s">
        <v>606</v>
      </c>
      <c r="B270" s="28" t="s">
        <v>425</v>
      </c>
      <c r="C270" s="28" t="s">
        <v>426</v>
      </c>
      <c r="D270" s="30">
        <v>15000</v>
      </c>
    </row>
    <row r="271" spans="1:4" ht="40.5" x14ac:dyDescent="0.2">
      <c r="A271" s="29" t="s">
        <v>607</v>
      </c>
      <c r="B271" s="28" t="s">
        <v>427</v>
      </c>
      <c r="C271" s="28" t="s">
        <v>232</v>
      </c>
      <c r="D271" s="30">
        <v>20000</v>
      </c>
    </row>
    <row r="272" spans="1:4" ht="27" x14ac:dyDescent="0.2">
      <c r="A272" s="29" t="s">
        <v>608</v>
      </c>
      <c r="B272" s="28" t="s">
        <v>428</v>
      </c>
      <c r="C272" s="28" t="s">
        <v>246</v>
      </c>
      <c r="D272" s="30">
        <v>15000</v>
      </c>
    </row>
    <row r="273" spans="1:4" ht="27" x14ac:dyDescent="0.2">
      <c r="A273" s="29" t="s">
        <v>609</v>
      </c>
      <c r="B273" s="28" t="s">
        <v>429</v>
      </c>
      <c r="C273" s="28" t="s">
        <v>430</v>
      </c>
      <c r="D273" s="30">
        <v>15000</v>
      </c>
    </row>
    <row r="274" spans="1:4" ht="27" x14ac:dyDescent="0.2">
      <c r="A274" s="29" t="s">
        <v>610</v>
      </c>
      <c r="B274" s="28" t="s">
        <v>431</v>
      </c>
      <c r="C274" s="28" t="s">
        <v>432</v>
      </c>
      <c r="D274" s="30">
        <v>15000</v>
      </c>
    </row>
    <row r="275" spans="1:4" ht="27" x14ac:dyDescent="0.2">
      <c r="A275" s="29" t="s">
        <v>611</v>
      </c>
      <c r="B275" s="28" t="s">
        <v>433</v>
      </c>
      <c r="C275" s="28" t="s">
        <v>434</v>
      </c>
      <c r="D275" s="30">
        <v>15000</v>
      </c>
    </row>
    <row r="276" spans="1:4" ht="27" x14ac:dyDescent="0.2">
      <c r="A276" s="29" t="s">
        <v>612</v>
      </c>
      <c r="B276" s="28" t="s">
        <v>435</v>
      </c>
      <c r="C276" s="28" t="s">
        <v>246</v>
      </c>
      <c r="D276" s="30">
        <v>15000</v>
      </c>
    </row>
    <row r="277" spans="1:4" ht="40.5" x14ac:dyDescent="0.2">
      <c r="A277" s="29" t="s">
        <v>613</v>
      </c>
      <c r="B277" s="28" t="s">
        <v>436</v>
      </c>
      <c r="C277" s="28" t="s">
        <v>437</v>
      </c>
      <c r="D277" s="30">
        <v>20000</v>
      </c>
    </row>
    <row r="278" spans="1:4" ht="27" x14ac:dyDescent="0.2">
      <c r="A278" s="29" t="s">
        <v>614</v>
      </c>
      <c r="B278" s="28" t="s">
        <v>438</v>
      </c>
      <c r="C278" s="28" t="s">
        <v>439</v>
      </c>
      <c r="D278" s="30">
        <v>20000</v>
      </c>
    </row>
    <row r="279" spans="1:4" ht="27" x14ac:dyDescent="0.2">
      <c r="A279" s="29" t="s">
        <v>615</v>
      </c>
      <c r="B279" s="28" t="s">
        <v>440</v>
      </c>
      <c r="C279" s="28" t="s">
        <v>441</v>
      </c>
      <c r="D279" s="30">
        <v>15000</v>
      </c>
    </row>
    <row r="280" spans="1:4" ht="40.5" x14ac:dyDescent="0.2">
      <c r="A280" s="29" t="s">
        <v>616</v>
      </c>
      <c r="B280" s="28" t="s">
        <v>442</v>
      </c>
      <c r="C280" s="28" t="s">
        <v>329</v>
      </c>
      <c r="D280" s="30">
        <v>15000</v>
      </c>
    </row>
    <row r="281" spans="1:4" ht="27" x14ac:dyDescent="0.2">
      <c r="A281" s="29" t="s">
        <v>617</v>
      </c>
      <c r="B281" s="28" t="s">
        <v>443</v>
      </c>
      <c r="C281" s="28" t="s">
        <v>444</v>
      </c>
      <c r="D281" s="30">
        <v>15000</v>
      </c>
    </row>
    <row r="282" spans="1:4" ht="40.5" x14ac:dyDescent="0.2">
      <c r="A282" s="29" t="s">
        <v>618</v>
      </c>
      <c r="B282" s="28" t="s">
        <v>445</v>
      </c>
      <c r="C282" s="28" t="s">
        <v>446</v>
      </c>
      <c r="D282" s="30">
        <v>15000</v>
      </c>
    </row>
    <row r="283" spans="1:4" ht="27" x14ac:dyDescent="0.2">
      <c r="A283" s="29" t="s">
        <v>619</v>
      </c>
      <c r="B283" s="28" t="s">
        <v>447</v>
      </c>
      <c r="C283" s="28" t="s">
        <v>448</v>
      </c>
      <c r="D283" s="30">
        <v>15000</v>
      </c>
    </row>
    <row r="284" spans="1:4" ht="40.5" x14ac:dyDescent="0.2">
      <c r="A284" s="29" t="s">
        <v>620</v>
      </c>
      <c r="B284" s="28" t="s">
        <v>449</v>
      </c>
      <c r="C284" s="28" t="s">
        <v>450</v>
      </c>
      <c r="D284" s="30">
        <v>15000</v>
      </c>
    </row>
    <row r="285" spans="1:4" ht="67.5" x14ac:dyDescent="0.2">
      <c r="A285" s="29" t="s">
        <v>621</v>
      </c>
      <c r="B285" s="28" t="s">
        <v>451</v>
      </c>
      <c r="C285" s="28" t="s">
        <v>246</v>
      </c>
      <c r="D285" s="30">
        <v>15000</v>
      </c>
    </row>
    <row r="286" spans="1:4" ht="67.5" x14ac:dyDescent="0.2">
      <c r="A286" s="29" t="s">
        <v>622</v>
      </c>
      <c r="B286" s="28" t="s">
        <v>452</v>
      </c>
      <c r="C286" s="28" t="s">
        <v>453</v>
      </c>
      <c r="D286" s="30">
        <v>15000</v>
      </c>
    </row>
    <row r="287" spans="1:4" ht="27" x14ac:dyDescent="0.2">
      <c r="A287" s="29" t="s">
        <v>623</v>
      </c>
      <c r="B287" s="28" t="s">
        <v>454</v>
      </c>
      <c r="C287" s="28" t="s">
        <v>455</v>
      </c>
      <c r="D287" s="30">
        <v>15000</v>
      </c>
    </row>
    <row r="288" spans="1:4" ht="27" x14ac:dyDescent="0.2">
      <c r="A288" s="29" t="s">
        <v>624</v>
      </c>
      <c r="B288" s="28" t="s">
        <v>456</v>
      </c>
      <c r="C288" s="28" t="s">
        <v>457</v>
      </c>
      <c r="D288" s="30">
        <v>15000</v>
      </c>
    </row>
    <row r="289" spans="1:4" ht="40.5" x14ac:dyDescent="0.2">
      <c r="A289" s="29" t="s">
        <v>625</v>
      </c>
      <c r="B289" s="28" t="s">
        <v>458</v>
      </c>
      <c r="C289" s="28" t="s">
        <v>246</v>
      </c>
      <c r="D289" s="30">
        <v>20000</v>
      </c>
    </row>
    <row r="290" spans="1:4" ht="27" x14ac:dyDescent="0.2">
      <c r="A290" s="29" t="s">
        <v>626</v>
      </c>
      <c r="B290" s="28" t="s">
        <v>459</v>
      </c>
      <c r="C290" s="28" t="s">
        <v>460</v>
      </c>
      <c r="D290" s="30">
        <v>20000</v>
      </c>
    </row>
    <row r="291" spans="1:4" ht="40.5" x14ac:dyDescent="0.2">
      <c r="A291" s="29" t="s">
        <v>627</v>
      </c>
      <c r="B291" s="28" t="s">
        <v>461</v>
      </c>
      <c r="C291" s="28" t="s">
        <v>462</v>
      </c>
      <c r="D291" s="30">
        <v>15000</v>
      </c>
    </row>
    <row r="292" spans="1:4" ht="40.5" x14ac:dyDescent="0.2">
      <c r="A292" s="29" t="s">
        <v>628</v>
      </c>
      <c r="B292" s="28" t="s">
        <v>463</v>
      </c>
      <c r="C292" s="28" t="s">
        <v>464</v>
      </c>
      <c r="D292" s="30">
        <v>20000</v>
      </c>
    </row>
    <row r="293" spans="1:4" ht="40.5" x14ac:dyDescent="0.2">
      <c r="A293" s="29" t="s">
        <v>629</v>
      </c>
      <c r="B293" s="28" t="s">
        <v>465</v>
      </c>
      <c r="C293" s="28" t="s">
        <v>466</v>
      </c>
      <c r="D293" s="30">
        <v>15000</v>
      </c>
    </row>
    <row r="294" spans="1:4" ht="40.5" x14ac:dyDescent="0.2">
      <c r="A294" s="29" t="s">
        <v>630</v>
      </c>
      <c r="B294" s="28" t="s">
        <v>467</v>
      </c>
      <c r="C294" s="28" t="s">
        <v>468</v>
      </c>
      <c r="D294" s="30">
        <v>20000</v>
      </c>
    </row>
    <row r="295" spans="1:4" ht="27" x14ac:dyDescent="0.2">
      <c r="A295" s="29" t="s">
        <v>631</v>
      </c>
      <c r="B295" s="28" t="s">
        <v>469</v>
      </c>
      <c r="C295" s="28" t="s">
        <v>240</v>
      </c>
      <c r="D295" s="30">
        <v>15000</v>
      </c>
    </row>
    <row r="296" spans="1:4" ht="27" x14ac:dyDescent="0.2">
      <c r="A296" s="29" t="s">
        <v>632</v>
      </c>
      <c r="B296" s="28" t="s">
        <v>470</v>
      </c>
      <c r="C296" s="28" t="s">
        <v>471</v>
      </c>
      <c r="D296" s="30">
        <v>15000</v>
      </c>
    </row>
    <row r="297" spans="1:4" ht="27" x14ac:dyDescent="0.2">
      <c r="A297" s="29" t="s">
        <v>633</v>
      </c>
      <c r="B297" s="28" t="s">
        <v>472</v>
      </c>
      <c r="C297" s="28" t="s">
        <v>246</v>
      </c>
      <c r="D297" s="30">
        <v>20000</v>
      </c>
    </row>
    <row r="298" spans="1:4" ht="27" x14ac:dyDescent="0.2">
      <c r="A298" s="29" t="s">
        <v>634</v>
      </c>
      <c r="B298" s="28" t="s">
        <v>473</v>
      </c>
      <c r="C298" s="28" t="s">
        <v>474</v>
      </c>
      <c r="D298" s="30">
        <v>15000</v>
      </c>
    </row>
    <row r="299" spans="1:4" ht="40.5" x14ac:dyDescent="0.2">
      <c r="A299" s="29" t="s">
        <v>635</v>
      </c>
      <c r="B299" s="28" t="s">
        <v>475</v>
      </c>
      <c r="C299" s="28" t="s">
        <v>476</v>
      </c>
      <c r="D299" s="30">
        <v>20000</v>
      </c>
    </row>
    <row r="300" spans="1:4" ht="54" x14ac:dyDescent="0.2">
      <c r="A300" s="29" t="s">
        <v>636</v>
      </c>
      <c r="B300" s="28" t="s">
        <v>477</v>
      </c>
      <c r="C300" s="28" t="s">
        <v>478</v>
      </c>
      <c r="D300" s="7">
        <v>15000</v>
      </c>
    </row>
    <row r="301" spans="1:4" ht="27" x14ac:dyDescent="0.2">
      <c r="A301" s="29" t="s">
        <v>637</v>
      </c>
      <c r="B301" s="28" t="s">
        <v>479</v>
      </c>
      <c r="C301" s="28" t="s">
        <v>402</v>
      </c>
      <c r="D301" s="7">
        <v>15000</v>
      </c>
    </row>
    <row r="302" spans="1:4" ht="27" x14ac:dyDescent="0.2">
      <c r="A302" s="29" t="s">
        <v>638</v>
      </c>
      <c r="B302" s="28" t="s">
        <v>480</v>
      </c>
      <c r="C302" s="28" t="s">
        <v>481</v>
      </c>
      <c r="D302" s="7">
        <v>15000</v>
      </c>
    </row>
    <row r="303" spans="1:4" ht="27" x14ac:dyDescent="0.2">
      <c r="A303" s="29" t="s">
        <v>639</v>
      </c>
      <c r="B303" s="28" t="s">
        <v>482</v>
      </c>
      <c r="C303" s="28" t="s">
        <v>426</v>
      </c>
      <c r="D303" s="7">
        <v>15000</v>
      </c>
    </row>
    <row r="304" spans="1:4" ht="54" x14ac:dyDescent="0.2">
      <c r="A304" s="29" t="s">
        <v>640</v>
      </c>
      <c r="B304" s="28" t="s">
        <v>483</v>
      </c>
      <c r="C304" s="28" t="s">
        <v>484</v>
      </c>
      <c r="D304" s="7">
        <v>20000</v>
      </c>
    </row>
    <row r="305" spans="1:4" ht="27" x14ac:dyDescent="0.2">
      <c r="A305" s="29" t="s">
        <v>641</v>
      </c>
      <c r="B305" s="28" t="s">
        <v>485</v>
      </c>
      <c r="C305" s="28" t="s">
        <v>426</v>
      </c>
      <c r="D305" s="7">
        <v>15000</v>
      </c>
    </row>
    <row r="306" spans="1:4" ht="27" x14ac:dyDescent="0.2">
      <c r="A306" s="29" t="s">
        <v>642</v>
      </c>
      <c r="B306" s="28" t="s">
        <v>486</v>
      </c>
      <c r="C306" s="28" t="s">
        <v>487</v>
      </c>
      <c r="D306" s="7">
        <v>15000</v>
      </c>
    </row>
    <row r="307" spans="1:4" ht="40.5" x14ac:dyDescent="0.2">
      <c r="A307" s="29" t="s">
        <v>643</v>
      </c>
      <c r="B307" s="28" t="s">
        <v>488</v>
      </c>
      <c r="C307" s="28" t="s">
        <v>489</v>
      </c>
      <c r="D307" s="7">
        <v>15000</v>
      </c>
    </row>
    <row r="308" spans="1:4" ht="27" x14ac:dyDescent="0.2">
      <c r="A308" s="29" t="s">
        <v>644</v>
      </c>
      <c r="B308" s="28" t="s">
        <v>490</v>
      </c>
      <c r="C308" s="28" t="s">
        <v>256</v>
      </c>
      <c r="D308" s="7">
        <v>15000</v>
      </c>
    </row>
    <row r="309" spans="1:4" ht="27" x14ac:dyDescent="0.2">
      <c r="A309" s="29" t="s">
        <v>645</v>
      </c>
      <c r="B309" s="28" t="s">
        <v>491</v>
      </c>
      <c r="C309" s="28" t="s">
        <v>492</v>
      </c>
      <c r="D309" s="7">
        <v>15000</v>
      </c>
    </row>
    <row r="310" spans="1:4" ht="54" x14ac:dyDescent="0.2">
      <c r="A310" s="29" t="s">
        <v>646</v>
      </c>
      <c r="B310" s="28" t="s">
        <v>493</v>
      </c>
      <c r="C310" s="28" t="s">
        <v>494</v>
      </c>
      <c r="D310" s="7">
        <v>20000</v>
      </c>
    </row>
    <row r="311" spans="1:4" ht="40.5" x14ac:dyDescent="0.2">
      <c r="A311" s="29" t="s">
        <v>647</v>
      </c>
      <c r="B311" s="28" t="s">
        <v>495</v>
      </c>
      <c r="C311" s="28" t="s">
        <v>496</v>
      </c>
      <c r="D311" s="7">
        <v>20000</v>
      </c>
    </row>
    <row r="312" spans="1:4" ht="40.5" x14ac:dyDescent="0.2">
      <c r="A312" s="29" t="s">
        <v>648</v>
      </c>
      <c r="B312" s="28" t="s">
        <v>497</v>
      </c>
      <c r="C312" s="28" t="s">
        <v>498</v>
      </c>
      <c r="D312" s="7">
        <v>15000</v>
      </c>
    </row>
    <row r="313" spans="1:4" ht="27" x14ac:dyDescent="0.2">
      <c r="A313" s="29" t="s">
        <v>649</v>
      </c>
      <c r="B313" s="28" t="s">
        <v>499</v>
      </c>
      <c r="C313" s="28" t="s">
        <v>329</v>
      </c>
      <c r="D313" s="7">
        <v>20000</v>
      </c>
    </row>
    <row r="314" spans="1:4" ht="40.5" x14ac:dyDescent="0.2">
      <c r="A314" s="29" t="s">
        <v>650</v>
      </c>
      <c r="B314" s="28" t="s">
        <v>500</v>
      </c>
      <c r="C314" s="28" t="s">
        <v>501</v>
      </c>
      <c r="D314" s="7">
        <v>15000</v>
      </c>
    </row>
    <row r="315" spans="1:4" ht="27" x14ac:dyDescent="0.2">
      <c r="A315" s="29" t="s">
        <v>651</v>
      </c>
      <c r="B315" s="28" t="s">
        <v>502</v>
      </c>
      <c r="C315" s="28" t="s">
        <v>503</v>
      </c>
      <c r="D315" s="7">
        <v>15000</v>
      </c>
    </row>
    <row r="316" spans="1:4" x14ac:dyDescent="0.2">
      <c r="A316" s="49" t="s">
        <v>66</v>
      </c>
      <c r="B316" s="49"/>
      <c r="C316" s="49"/>
      <c r="D316" s="5">
        <f>SUM(D162:D315)</f>
        <v>2500000</v>
      </c>
    </row>
    <row r="317" spans="1:4" x14ac:dyDescent="0.2">
      <c r="A317" s="63"/>
      <c r="B317" s="63"/>
      <c r="C317" s="63"/>
      <c r="D317" s="63"/>
    </row>
    <row r="318" spans="1:4" ht="94.5" x14ac:dyDescent="0.2">
      <c r="A318" s="63"/>
      <c r="B318" s="63"/>
      <c r="C318" s="18" t="s">
        <v>506</v>
      </c>
      <c r="D318" s="1" t="s">
        <v>505</v>
      </c>
    </row>
    <row r="319" spans="1:4" ht="27" x14ac:dyDescent="0.2">
      <c r="A319" s="24" t="s">
        <v>65</v>
      </c>
      <c r="B319" s="18" t="s">
        <v>507</v>
      </c>
      <c r="C319" s="18" t="s">
        <v>508</v>
      </c>
      <c r="D319" s="5">
        <v>400000</v>
      </c>
    </row>
    <row r="320" spans="1:4" x14ac:dyDescent="0.2">
      <c r="A320" s="49" t="s">
        <v>66</v>
      </c>
      <c r="B320" s="49"/>
      <c r="C320" s="49"/>
      <c r="D320" s="5">
        <f>SUM(D319)</f>
        <v>400000</v>
      </c>
    </row>
    <row r="321" spans="1:4" x14ac:dyDescent="0.2">
      <c r="A321" s="63"/>
      <c r="B321" s="63"/>
      <c r="C321" s="63"/>
      <c r="D321" s="63"/>
    </row>
    <row r="322" spans="1:4" ht="187.15" customHeight="1" x14ac:dyDescent="0.2">
      <c r="A322" s="63"/>
      <c r="B322" s="63"/>
      <c r="C322" s="18" t="s">
        <v>521</v>
      </c>
      <c r="D322" s="1" t="s">
        <v>509</v>
      </c>
    </row>
    <row r="323" spans="1:4" ht="30.6" customHeight="1" x14ac:dyDescent="0.2">
      <c r="A323" s="64" t="s">
        <v>520</v>
      </c>
      <c r="B323" s="64"/>
      <c r="C323" s="64"/>
      <c r="D323" s="64"/>
    </row>
    <row r="324" spans="1:4" ht="54" x14ac:dyDescent="0.2">
      <c r="A324" s="24" t="s">
        <v>65</v>
      </c>
      <c r="B324" s="18" t="s">
        <v>510</v>
      </c>
      <c r="C324" s="18" t="s">
        <v>511</v>
      </c>
      <c r="D324" s="21">
        <v>40393</v>
      </c>
    </row>
    <row r="325" spans="1:4" ht="40.5" x14ac:dyDescent="0.2">
      <c r="A325" s="24" t="s">
        <v>94</v>
      </c>
      <c r="B325" s="18" t="s">
        <v>512</v>
      </c>
      <c r="C325" s="18" t="s">
        <v>513</v>
      </c>
      <c r="D325" s="21">
        <v>56280</v>
      </c>
    </row>
    <row r="326" spans="1:4" ht="40.5" x14ac:dyDescent="0.2">
      <c r="A326" s="24" t="s">
        <v>96</v>
      </c>
      <c r="B326" s="18" t="s">
        <v>514</v>
      </c>
      <c r="C326" s="18" t="s">
        <v>515</v>
      </c>
      <c r="D326" s="21">
        <v>18780</v>
      </c>
    </row>
    <row r="327" spans="1:4" ht="27" x14ac:dyDescent="0.2">
      <c r="A327" s="24" t="s">
        <v>99</v>
      </c>
      <c r="B327" s="18" t="s">
        <v>516</v>
      </c>
      <c r="C327" s="18" t="s">
        <v>517</v>
      </c>
      <c r="D327" s="21">
        <v>50000</v>
      </c>
    </row>
    <row r="328" spans="1:4" ht="27" x14ac:dyDescent="0.2">
      <c r="A328" s="24" t="s">
        <v>102</v>
      </c>
      <c r="B328" s="18" t="s">
        <v>518</v>
      </c>
      <c r="C328" s="18" t="s">
        <v>519</v>
      </c>
      <c r="D328" s="21">
        <v>30000</v>
      </c>
    </row>
    <row r="329" spans="1:4" x14ac:dyDescent="0.2">
      <c r="A329" s="49" t="s">
        <v>66</v>
      </c>
      <c r="B329" s="49"/>
      <c r="C329" s="49"/>
      <c r="D329" s="5">
        <f>SUM(D324:D328)</f>
        <v>195453</v>
      </c>
    </row>
    <row r="330" spans="1:4" ht="28.9" customHeight="1" x14ac:dyDescent="0.2">
      <c r="A330" s="65" t="s">
        <v>522</v>
      </c>
      <c r="B330" s="65"/>
      <c r="C330" s="65"/>
      <c r="D330" s="65"/>
    </row>
    <row r="331" spans="1:4" ht="40.5" x14ac:dyDescent="0.2">
      <c r="A331" s="24" t="s">
        <v>65</v>
      </c>
      <c r="B331" s="18" t="s">
        <v>523</v>
      </c>
      <c r="C331" s="18" t="s">
        <v>524</v>
      </c>
      <c r="D331" s="22">
        <v>15100</v>
      </c>
    </row>
    <row r="332" spans="1:4" ht="40.5" x14ac:dyDescent="0.2">
      <c r="A332" s="24" t="s">
        <v>94</v>
      </c>
      <c r="B332" s="18" t="s">
        <v>525</v>
      </c>
      <c r="C332" s="18" t="s">
        <v>526</v>
      </c>
      <c r="D332" s="22">
        <v>23356</v>
      </c>
    </row>
    <row r="333" spans="1:4" x14ac:dyDescent="0.2">
      <c r="A333" s="49" t="s">
        <v>66</v>
      </c>
      <c r="B333" s="49"/>
      <c r="C333" s="49"/>
      <c r="D333" s="6">
        <f>SUM(D331:D332)</f>
        <v>38456</v>
      </c>
    </row>
    <row r="334" spans="1:4" ht="83.25" customHeight="1" x14ac:dyDescent="0.2">
      <c r="A334" s="63"/>
      <c r="B334" s="63"/>
      <c r="C334" s="18" t="s">
        <v>688</v>
      </c>
      <c r="D334" s="1" t="s">
        <v>687</v>
      </c>
    </row>
    <row r="335" spans="1:4" x14ac:dyDescent="0.2">
      <c r="A335" s="79" t="s">
        <v>689</v>
      </c>
      <c r="B335" s="80"/>
      <c r="C335" s="80"/>
      <c r="D335" s="81"/>
    </row>
    <row r="336" spans="1:4" ht="18.75" customHeight="1" x14ac:dyDescent="0.2">
      <c r="A336" s="71" t="s">
        <v>674</v>
      </c>
      <c r="B336" s="72"/>
      <c r="C336" s="72"/>
      <c r="D336" s="73"/>
    </row>
    <row r="337" spans="1:4" ht="27" x14ac:dyDescent="0.2">
      <c r="A337" s="33">
        <v>1</v>
      </c>
      <c r="B337" s="34" t="s">
        <v>4</v>
      </c>
      <c r="C337" s="35" t="s">
        <v>653</v>
      </c>
      <c r="D337" s="36">
        <v>38187</v>
      </c>
    </row>
    <row r="338" spans="1:4" ht="27" x14ac:dyDescent="0.2">
      <c r="A338" s="33">
        <v>2</v>
      </c>
      <c r="B338" s="34" t="s">
        <v>5</v>
      </c>
      <c r="C338" s="35" t="s">
        <v>654</v>
      </c>
      <c r="D338" s="36">
        <v>37996</v>
      </c>
    </row>
    <row r="339" spans="1:4" ht="67.5" x14ac:dyDescent="0.2">
      <c r="A339" s="33">
        <v>3</v>
      </c>
      <c r="B339" s="34" t="s">
        <v>7</v>
      </c>
      <c r="C339" s="35" t="s">
        <v>655</v>
      </c>
      <c r="D339" s="36">
        <v>31725</v>
      </c>
    </row>
    <row r="340" spans="1:4" ht="27" x14ac:dyDescent="0.2">
      <c r="A340" s="33">
        <v>4</v>
      </c>
      <c r="B340" s="34" t="s">
        <v>8</v>
      </c>
      <c r="C340" s="35" t="s">
        <v>3</v>
      </c>
      <c r="D340" s="36">
        <v>4147</v>
      </c>
    </row>
    <row r="341" spans="1:4" ht="27" x14ac:dyDescent="0.2">
      <c r="A341" s="33">
        <v>5</v>
      </c>
      <c r="B341" s="34" t="s">
        <v>70</v>
      </c>
      <c r="C341" s="35" t="s">
        <v>656</v>
      </c>
      <c r="D341" s="36">
        <v>72937</v>
      </c>
    </row>
    <row r="342" spans="1:4" ht="27" x14ac:dyDescent="0.2">
      <c r="A342" s="33">
        <v>6</v>
      </c>
      <c r="B342" s="34" t="s">
        <v>9</v>
      </c>
      <c r="C342" s="35" t="s">
        <v>3</v>
      </c>
      <c r="D342" s="36">
        <v>23188</v>
      </c>
    </row>
    <row r="343" spans="1:4" ht="27" x14ac:dyDescent="0.2">
      <c r="A343" s="33">
        <v>7</v>
      </c>
      <c r="B343" s="34" t="s">
        <v>10</v>
      </c>
      <c r="C343" s="35" t="s">
        <v>3</v>
      </c>
      <c r="D343" s="36">
        <v>39000</v>
      </c>
    </row>
    <row r="344" spans="1:4" ht="27" x14ac:dyDescent="0.2">
      <c r="A344" s="33">
        <v>8</v>
      </c>
      <c r="B344" s="34" t="s">
        <v>11</v>
      </c>
      <c r="C344" s="35" t="s">
        <v>657</v>
      </c>
      <c r="D344" s="36">
        <v>30061</v>
      </c>
    </row>
    <row r="345" spans="1:4" ht="40.5" x14ac:dyDescent="0.2">
      <c r="A345" s="33">
        <v>9</v>
      </c>
      <c r="B345" s="34" t="s">
        <v>12</v>
      </c>
      <c r="C345" s="34" t="s">
        <v>658</v>
      </c>
      <c r="D345" s="36">
        <v>15769</v>
      </c>
    </row>
    <row r="346" spans="1:4" ht="27" x14ac:dyDescent="0.2">
      <c r="A346" s="33">
        <v>10</v>
      </c>
      <c r="B346" s="34" t="s">
        <v>73</v>
      </c>
      <c r="C346" s="35" t="s">
        <v>657</v>
      </c>
      <c r="D346" s="36">
        <v>98922</v>
      </c>
    </row>
    <row r="347" spans="1:4" ht="27" x14ac:dyDescent="0.2">
      <c r="A347" s="33">
        <v>11</v>
      </c>
      <c r="B347" s="34" t="s">
        <v>14</v>
      </c>
      <c r="C347" s="35" t="s">
        <v>654</v>
      </c>
      <c r="D347" s="36">
        <v>48715</v>
      </c>
    </row>
    <row r="348" spans="1:4" ht="67.5" x14ac:dyDescent="0.2">
      <c r="A348" s="33">
        <v>12</v>
      </c>
      <c r="B348" s="34" t="s">
        <v>15</v>
      </c>
      <c r="C348" s="35" t="s">
        <v>659</v>
      </c>
      <c r="D348" s="36">
        <v>20343</v>
      </c>
    </row>
    <row r="349" spans="1:4" ht="27" x14ac:dyDescent="0.2">
      <c r="A349" s="33">
        <v>13</v>
      </c>
      <c r="B349" s="34" t="s">
        <v>40</v>
      </c>
      <c r="C349" s="35" t="s">
        <v>3</v>
      </c>
      <c r="D349" s="36">
        <v>7019</v>
      </c>
    </row>
    <row r="350" spans="1:4" ht="27" x14ac:dyDescent="0.2">
      <c r="A350" s="33">
        <v>14</v>
      </c>
      <c r="B350" s="34" t="s">
        <v>17</v>
      </c>
      <c r="C350" s="35" t="s">
        <v>654</v>
      </c>
      <c r="D350" s="36">
        <v>75339</v>
      </c>
    </row>
    <row r="351" spans="1:4" ht="40.5" x14ac:dyDescent="0.2">
      <c r="A351" s="33">
        <v>15</v>
      </c>
      <c r="B351" s="34" t="s">
        <v>18</v>
      </c>
      <c r="C351" s="35" t="s">
        <v>660</v>
      </c>
      <c r="D351" s="36">
        <v>147508</v>
      </c>
    </row>
    <row r="352" spans="1:4" ht="27" x14ac:dyDescent="0.2">
      <c r="A352" s="33">
        <v>16</v>
      </c>
      <c r="B352" s="34" t="s">
        <v>19</v>
      </c>
      <c r="C352" s="35" t="s">
        <v>661</v>
      </c>
      <c r="D352" s="36">
        <v>74504</v>
      </c>
    </row>
    <row r="353" spans="1:4" ht="27" x14ac:dyDescent="0.2">
      <c r="A353" s="33">
        <v>17</v>
      </c>
      <c r="B353" s="34" t="s">
        <v>42</v>
      </c>
      <c r="C353" s="35" t="s">
        <v>662</v>
      </c>
      <c r="D353" s="36">
        <v>20093</v>
      </c>
    </row>
    <row r="354" spans="1:4" ht="40.5" x14ac:dyDescent="0.2">
      <c r="A354" s="33">
        <v>18</v>
      </c>
      <c r="B354" s="34" t="s">
        <v>76</v>
      </c>
      <c r="C354" s="35" t="s">
        <v>663</v>
      </c>
      <c r="D354" s="36">
        <v>8234</v>
      </c>
    </row>
    <row r="355" spans="1:4" ht="40.5" x14ac:dyDescent="0.2">
      <c r="A355" s="33">
        <v>19</v>
      </c>
      <c r="B355" s="34" t="s">
        <v>20</v>
      </c>
      <c r="C355" s="35" t="s">
        <v>664</v>
      </c>
      <c r="D355" s="36">
        <v>124959</v>
      </c>
    </row>
    <row r="356" spans="1:4" ht="27" x14ac:dyDescent="0.2">
      <c r="A356" s="33">
        <v>20</v>
      </c>
      <c r="B356" s="34" t="s">
        <v>43</v>
      </c>
      <c r="C356" s="35" t="s">
        <v>654</v>
      </c>
      <c r="D356" s="36">
        <v>8706</v>
      </c>
    </row>
    <row r="357" spans="1:4" ht="40.5" x14ac:dyDescent="0.2">
      <c r="A357" s="33">
        <v>21</v>
      </c>
      <c r="B357" s="34" t="s">
        <v>44</v>
      </c>
      <c r="C357" s="35" t="s">
        <v>3</v>
      </c>
      <c r="D357" s="36">
        <v>13150</v>
      </c>
    </row>
    <row r="358" spans="1:4" ht="27" x14ac:dyDescent="0.2">
      <c r="A358" s="33">
        <v>22</v>
      </c>
      <c r="B358" s="34" t="s">
        <v>21</v>
      </c>
      <c r="C358" s="35" t="s">
        <v>665</v>
      </c>
      <c r="D358" s="36">
        <v>103560</v>
      </c>
    </row>
    <row r="359" spans="1:4" ht="27" x14ac:dyDescent="0.2">
      <c r="A359" s="33">
        <v>23</v>
      </c>
      <c r="B359" s="34" t="s">
        <v>45</v>
      </c>
      <c r="C359" s="35" t="s">
        <v>666</v>
      </c>
      <c r="D359" s="36">
        <v>64708</v>
      </c>
    </row>
    <row r="360" spans="1:4" ht="27" x14ac:dyDescent="0.2">
      <c r="A360" s="33">
        <v>24</v>
      </c>
      <c r="B360" s="34" t="s">
        <v>22</v>
      </c>
      <c r="C360" s="35" t="s">
        <v>3</v>
      </c>
      <c r="D360" s="36">
        <v>75378</v>
      </c>
    </row>
    <row r="361" spans="1:4" ht="40.5" x14ac:dyDescent="0.2">
      <c r="A361" s="33">
        <v>25</v>
      </c>
      <c r="B361" s="34" t="s">
        <v>23</v>
      </c>
      <c r="C361" s="35" t="s">
        <v>664</v>
      </c>
      <c r="D361" s="36">
        <v>113642</v>
      </c>
    </row>
    <row r="362" spans="1:4" ht="27" x14ac:dyDescent="0.2">
      <c r="A362" s="33">
        <v>26</v>
      </c>
      <c r="B362" s="34" t="s">
        <v>24</v>
      </c>
      <c r="C362" s="35" t="s">
        <v>653</v>
      </c>
      <c r="D362" s="36">
        <v>16590</v>
      </c>
    </row>
    <row r="363" spans="1:4" ht="40.5" x14ac:dyDescent="0.2">
      <c r="A363" s="33">
        <v>27</v>
      </c>
      <c r="B363" s="34" t="s">
        <v>25</v>
      </c>
      <c r="C363" s="35" t="s">
        <v>667</v>
      </c>
      <c r="D363" s="36">
        <v>11063</v>
      </c>
    </row>
    <row r="364" spans="1:4" ht="27" x14ac:dyDescent="0.2">
      <c r="A364" s="33">
        <v>28</v>
      </c>
      <c r="B364" s="34" t="s">
        <v>26</v>
      </c>
      <c r="C364" s="35" t="s">
        <v>3</v>
      </c>
      <c r="D364" s="36">
        <v>50191</v>
      </c>
    </row>
    <row r="365" spans="1:4" ht="27" x14ac:dyDescent="0.2">
      <c r="A365" s="33">
        <v>29</v>
      </c>
      <c r="B365" s="34" t="s">
        <v>27</v>
      </c>
      <c r="C365" s="35" t="s">
        <v>3</v>
      </c>
      <c r="D365" s="36">
        <v>57602</v>
      </c>
    </row>
    <row r="366" spans="1:4" ht="27" x14ac:dyDescent="0.2">
      <c r="A366" s="33">
        <v>30</v>
      </c>
      <c r="B366" s="34" t="s">
        <v>28</v>
      </c>
      <c r="C366" s="34" t="s">
        <v>668</v>
      </c>
      <c r="D366" s="36">
        <v>82750</v>
      </c>
    </row>
    <row r="367" spans="1:4" ht="27" x14ac:dyDescent="0.2">
      <c r="A367" s="33">
        <v>31</v>
      </c>
      <c r="B367" s="34" t="s">
        <v>56</v>
      </c>
      <c r="C367" s="35" t="s">
        <v>669</v>
      </c>
      <c r="D367" s="36">
        <v>15793</v>
      </c>
    </row>
    <row r="368" spans="1:4" ht="27" x14ac:dyDescent="0.2">
      <c r="A368" s="33">
        <v>32</v>
      </c>
      <c r="B368" s="34" t="s">
        <v>55</v>
      </c>
      <c r="C368" s="35" t="s">
        <v>670</v>
      </c>
      <c r="D368" s="36">
        <v>49593</v>
      </c>
    </row>
    <row r="369" spans="1:5" ht="27" x14ac:dyDescent="0.2">
      <c r="A369" s="33">
        <v>33</v>
      </c>
      <c r="B369" s="34" t="s">
        <v>29</v>
      </c>
      <c r="C369" s="35" t="s">
        <v>3</v>
      </c>
      <c r="D369" s="36">
        <v>38576</v>
      </c>
    </row>
    <row r="370" spans="1:5" ht="27" x14ac:dyDescent="0.2">
      <c r="A370" s="33">
        <v>34</v>
      </c>
      <c r="B370" s="34" t="s">
        <v>31</v>
      </c>
      <c r="C370" s="35" t="s">
        <v>3</v>
      </c>
      <c r="D370" s="36">
        <v>25333</v>
      </c>
    </row>
    <row r="371" spans="1:5" ht="27" x14ac:dyDescent="0.2">
      <c r="A371" s="33">
        <v>35</v>
      </c>
      <c r="B371" s="34" t="s">
        <v>54</v>
      </c>
      <c r="C371" s="35" t="s">
        <v>666</v>
      </c>
      <c r="D371" s="36">
        <v>65787</v>
      </c>
    </row>
    <row r="372" spans="1:5" ht="81" x14ac:dyDescent="0.2">
      <c r="A372" s="33">
        <v>36</v>
      </c>
      <c r="B372" s="34" t="s">
        <v>33</v>
      </c>
      <c r="C372" s="37" t="s">
        <v>671</v>
      </c>
      <c r="D372" s="36">
        <v>100000</v>
      </c>
    </row>
    <row r="373" spans="1:5" ht="40.5" x14ac:dyDescent="0.2">
      <c r="A373" s="33">
        <v>37</v>
      </c>
      <c r="B373" s="34" t="s">
        <v>53</v>
      </c>
      <c r="C373" s="37" t="s">
        <v>3</v>
      </c>
      <c r="D373" s="36">
        <v>350000</v>
      </c>
    </row>
    <row r="374" spans="1:5" ht="40.5" x14ac:dyDescent="0.2">
      <c r="A374" s="33">
        <v>38</v>
      </c>
      <c r="B374" s="38" t="s">
        <v>59</v>
      </c>
      <c r="C374" s="37" t="s">
        <v>672</v>
      </c>
      <c r="D374" s="36">
        <v>150000</v>
      </c>
    </row>
    <row r="375" spans="1:5" ht="54" x14ac:dyDescent="0.2">
      <c r="A375" s="33">
        <v>39</v>
      </c>
      <c r="B375" s="39" t="s">
        <v>60</v>
      </c>
      <c r="C375" s="37" t="s">
        <v>3</v>
      </c>
      <c r="D375" s="36">
        <v>180000</v>
      </c>
    </row>
    <row r="376" spans="1:5" ht="67.5" x14ac:dyDescent="0.2">
      <c r="A376" s="33">
        <v>40</v>
      </c>
      <c r="B376" s="39" t="s">
        <v>62</v>
      </c>
      <c r="C376" s="37" t="s">
        <v>673</v>
      </c>
      <c r="D376" s="36">
        <v>41344</v>
      </c>
    </row>
    <row r="377" spans="1:5" ht="27" x14ac:dyDescent="0.2">
      <c r="A377" s="33">
        <v>41</v>
      </c>
      <c r="B377" s="34" t="s">
        <v>63</v>
      </c>
      <c r="C377" s="40" t="s">
        <v>3</v>
      </c>
      <c r="D377" s="36">
        <v>100000</v>
      </c>
    </row>
    <row r="378" spans="1:5" ht="15" customHeight="1" x14ac:dyDescent="0.2">
      <c r="A378" s="49" t="s">
        <v>66</v>
      </c>
      <c r="B378" s="49"/>
      <c r="C378" s="49"/>
      <c r="D378" s="6">
        <f>SUM(D337:D377)</f>
        <v>2632412</v>
      </c>
    </row>
    <row r="379" spans="1:5" x14ac:dyDescent="0.2">
      <c r="A379" s="74" t="s">
        <v>675</v>
      </c>
      <c r="B379" s="74"/>
      <c r="C379" s="74"/>
      <c r="D379" s="74"/>
    </row>
    <row r="380" spans="1:5" ht="27" x14ac:dyDescent="0.2">
      <c r="A380" s="33">
        <v>42</v>
      </c>
      <c r="B380" s="39" t="s">
        <v>61</v>
      </c>
      <c r="C380" s="39" t="s">
        <v>508</v>
      </c>
      <c r="D380" s="36">
        <v>500000</v>
      </c>
      <c r="E380" s="42"/>
    </row>
    <row r="381" spans="1:5" x14ac:dyDescent="0.2">
      <c r="A381" s="74" t="s">
        <v>676</v>
      </c>
      <c r="B381" s="74"/>
      <c r="C381" s="74"/>
      <c r="D381" s="74"/>
    </row>
    <row r="382" spans="1:5" ht="40.5" x14ac:dyDescent="0.2">
      <c r="A382" s="33">
        <v>43</v>
      </c>
      <c r="B382" s="39" t="s">
        <v>48</v>
      </c>
      <c r="C382" s="39" t="s">
        <v>49</v>
      </c>
      <c r="D382" s="36">
        <v>78000</v>
      </c>
      <c r="E382" s="43"/>
    </row>
    <row r="383" spans="1:5" ht="54" x14ac:dyDescent="0.2">
      <c r="A383" s="46">
        <v>44</v>
      </c>
      <c r="B383" s="39" t="s">
        <v>50</v>
      </c>
      <c r="C383" s="39" t="s">
        <v>3</v>
      </c>
      <c r="D383" s="36">
        <v>75000</v>
      </c>
      <c r="E383" s="43"/>
    </row>
    <row r="384" spans="1:5" ht="54" x14ac:dyDescent="0.2">
      <c r="A384" s="33">
        <v>45</v>
      </c>
      <c r="B384" s="39" t="s">
        <v>51</v>
      </c>
      <c r="C384" s="39" t="s">
        <v>49</v>
      </c>
      <c r="D384" s="36">
        <v>500000</v>
      </c>
      <c r="E384" s="43"/>
    </row>
    <row r="385" spans="1:5" ht="32.25" customHeight="1" x14ac:dyDescent="0.2">
      <c r="A385" s="46">
        <v>46</v>
      </c>
      <c r="B385" s="39" t="s">
        <v>34</v>
      </c>
      <c r="C385" s="39" t="s">
        <v>49</v>
      </c>
      <c r="D385" s="36">
        <v>75000</v>
      </c>
      <c r="E385" s="43"/>
    </row>
    <row r="386" spans="1:5" ht="81" x14ac:dyDescent="0.2">
      <c r="A386" s="33">
        <v>47</v>
      </c>
      <c r="B386" s="39" t="s">
        <v>677</v>
      </c>
      <c r="C386" s="39" t="s">
        <v>3</v>
      </c>
      <c r="D386" s="36">
        <v>72000</v>
      </c>
      <c r="E386" s="43"/>
    </row>
    <row r="387" spans="1:5" x14ac:dyDescent="0.2">
      <c r="A387" s="74" t="s">
        <v>678</v>
      </c>
      <c r="B387" s="74"/>
      <c r="C387" s="74"/>
      <c r="D387" s="74"/>
    </row>
    <row r="388" spans="1:5" ht="27" x14ac:dyDescent="0.2">
      <c r="A388" s="33">
        <v>48</v>
      </c>
      <c r="B388" s="39" t="s">
        <v>84</v>
      </c>
      <c r="C388" s="39" t="s">
        <v>679</v>
      </c>
      <c r="D388" s="36">
        <v>400000</v>
      </c>
      <c r="E388" s="41"/>
    </row>
    <row r="389" spans="1:5" ht="26.25" customHeight="1" x14ac:dyDescent="0.2">
      <c r="A389" s="82" t="s">
        <v>680</v>
      </c>
      <c r="B389" s="82"/>
      <c r="C389" s="82"/>
      <c r="D389" s="82"/>
    </row>
    <row r="390" spans="1:5" ht="54" x14ac:dyDescent="0.2">
      <c r="A390" s="33">
        <v>49</v>
      </c>
      <c r="B390" s="39" t="s">
        <v>84</v>
      </c>
      <c r="C390" s="39" t="s">
        <v>86</v>
      </c>
      <c r="D390" s="44">
        <v>250000</v>
      </c>
    </row>
    <row r="391" spans="1:5" x14ac:dyDescent="0.2">
      <c r="A391" s="83" t="s">
        <v>681</v>
      </c>
      <c r="B391" s="83"/>
      <c r="C391" s="83"/>
      <c r="D391" s="83"/>
    </row>
    <row r="392" spans="1:5" ht="27" x14ac:dyDescent="0.2">
      <c r="A392" s="33">
        <v>50</v>
      </c>
      <c r="B392" s="39" t="s">
        <v>52</v>
      </c>
      <c r="C392" s="39" t="s">
        <v>682</v>
      </c>
      <c r="D392" s="36">
        <v>15000</v>
      </c>
      <c r="E392" s="41"/>
    </row>
    <row r="393" spans="1:5" ht="27" x14ac:dyDescent="0.2">
      <c r="A393" s="33">
        <v>51</v>
      </c>
      <c r="B393" s="39" t="s">
        <v>35</v>
      </c>
      <c r="C393" s="39" t="s">
        <v>683</v>
      </c>
      <c r="D393" s="36">
        <v>15000</v>
      </c>
      <c r="E393" s="41"/>
    </row>
    <row r="394" spans="1:5" ht="27" x14ac:dyDescent="0.2">
      <c r="A394" s="33">
        <v>52</v>
      </c>
      <c r="B394" s="39" t="s">
        <v>89</v>
      </c>
      <c r="C394" s="39" t="s">
        <v>684</v>
      </c>
      <c r="D394" s="36">
        <v>25000</v>
      </c>
      <c r="E394" s="41"/>
    </row>
    <row r="395" spans="1:5" ht="67.5" x14ac:dyDescent="0.2">
      <c r="A395" s="33">
        <v>53</v>
      </c>
      <c r="B395" s="39" t="s">
        <v>36</v>
      </c>
      <c r="C395" s="39" t="s">
        <v>685</v>
      </c>
      <c r="D395" s="36">
        <v>15000</v>
      </c>
      <c r="E395" s="41"/>
    </row>
    <row r="396" spans="1:5" x14ac:dyDescent="0.2">
      <c r="A396" s="74" t="s">
        <v>686</v>
      </c>
      <c r="B396" s="74"/>
      <c r="C396" s="74"/>
      <c r="D396" s="74"/>
      <c r="E396" s="45"/>
    </row>
    <row r="397" spans="1:5" ht="27" x14ac:dyDescent="0.2">
      <c r="A397" s="33">
        <v>54</v>
      </c>
      <c r="B397" s="39" t="s">
        <v>37</v>
      </c>
      <c r="C397" s="39" t="s">
        <v>38</v>
      </c>
      <c r="D397" s="44">
        <v>10000</v>
      </c>
    </row>
    <row r="398" spans="1:5" ht="27" x14ac:dyDescent="0.2">
      <c r="A398" s="33">
        <v>55</v>
      </c>
      <c r="B398" s="39" t="s">
        <v>39</v>
      </c>
      <c r="C398" s="39" t="s">
        <v>38</v>
      </c>
      <c r="D398" s="44">
        <v>90000</v>
      </c>
    </row>
    <row r="399" spans="1:5" x14ac:dyDescent="0.2">
      <c r="A399" s="76" t="s">
        <v>696</v>
      </c>
      <c r="B399" s="77"/>
      <c r="C399" s="78"/>
      <c r="D399" s="5">
        <f>4742412</f>
        <v>4742412</v>
      </c>
    </row>
    <row r="400" spans="1:5" x14ac:dyDescent="0.2">
      <c r="A400" s="79" t="s">
        <v>690</v>
      </c>
      <c r="B400" s="80"/>
      <c r="C400" s="80"/>
      <c r="D400" s="81"/>
    </row>
    <row r="401" spans="1:5" ht="27" x14ac:dyDescent="0.2">
      <c r="A401" s="33">
        <v>1</v>
      </c>
      <c r="B401" s="35" t="s">
        <v>691</v>
      </c>
      <c r="C401" s="35" t="s">
        <v>559</v>
      </c>
      <c r="D401" s="48">
        <v>250000</v>
      </c>
      <c r="E401" s="47"/>
    </row>
    <row r="402" spans="1:5" ht="54" x14ac:dyDescent="0.2">
      <c r="A402" s="33">
        <v>2</v>
      </c>
      <c r="B402" s="35" t="s">
        <v>692</v>
      </c>
      <c r="C402" s="35" t="s">
        <v>693</v>
      </c>
      <c r="D402" s="48">
        <v>200000</v>
      </c>
      <c r="E402" s="47"/>
    </row>
    <row r="403" spans="1:5" ht="40.5" x14ac:dyDescent="0.2">
      <c r="A403" s="33">
        <v>3</v>
      </c>
      <c r="B403" s="35" t="s">
        <v>694</v>
      </c>
      <c r="C403" s="35" t="s">
        <v>695</v>
      </c>
      <c r="D403" s="48">
        <v>150000</v>
      </c>
      <c r="E403" s="47"/>
    </row>
    <row r="404" spans="1:5" x14ac:dyDescent="0.2">
      <c r="A404" s="76" t="s">
        <v>697</v>
      </c>
      <c r="B404" s="77"/>
      <c r="C404" s="78"/>
      <c r="D404" s="5">
        <f>SUM(D401:D403)</f>
        <v>600000</v>
      </c>
    </row>
  </sheetData>
  <mergeCells count="61">
    <mergeCell ref="A404:C404"/>
    <mergeCell ref="A399:C399"/>
    <mergeCell ref="A335:D335"/>
    <mergeCell ref="A400:D400"/>
    <mergeCell ref="A396:D396"/>
    <mergeCell ref="A387:D387"/>
    <mergeCell ref="A389:D389"/>
    <mergeCell ref="A391:D391"/>
    <mergeCell ref="A381:D381"/>
    <mergeCell ref="A334:B334"/>
    <mergeCell ref="A378:C378"/>
    <mergeCell ref="A336:D336"/>
    <mergeCell ref="A379:D379"/>
    <mergeCell ref="A4:D4"/>
    <mergeCell ref="A5:A7"/>
    <mergeCell ref="B5:B7"/>
    <mergeCell ref="C5:C7"/>
    <mergeCell ref="A66:D66"/>
    <mergeCell ref="D5:D7"/>
    <mergeCell ref="A53:C53"/>
    <mergeCell ref="A54:D54"/>
    <mergeCell ref="A55:D55"/>
    <mergeCell ref="A104:B104"/>
    <mergeCell ref="A110:C110"/>
    <mergeCell ref="A112:B112"/>
    <mergeCell ref="A3:B3"/>
    <mergeCell ref="A97:C97"/>
    <mergeCell ref="A91:C91"/>
    <mergeCell ref="A93:D93"/>
    <mergeCell ref="A83:C83"/>
    <mergeCell ref="A85:D85"/>
    <mergeCell ref="A78:C78"/>
    <mergeCell ref="A79:D79"/>
    <mergeCell ref="A80:D80"/>
    <mergeCell ref="A73:C73"/>
    <mergeCell ref="A75:D75"/>
    <mergeCell ref="A63:C63"/>
    <mergeCell ref="A64:C64"/>
    <mergeCell ref="A317:D317"/>
    <mergeCell ref="A320:C320"/>
    <mergeCell ref="A114:C114"/>
    <mergeCell ref="A115:B115"/>
    <mergeCell ref="A156:C156"/>
    <mergeCell ref="A157:B157"/>
    <mergeCell ref="A159:C159"/>
    <mergeCell ref="A333:C333"/>
    <mergeCell ref="A2:D2"/>
    <mergeCell ref="A1:D1"/>
    <mergeCell ref="A103:D103"/>
    <mergeCell ref="A65:D65"/>
    <mergeCell ref="A98:D98"/>
    <mergeCell ref="A99:D99"/>
    <mergeCell ref="A102:C102"/>
    <mergeCell ref="A321:D321"/>
    <mergeCell ref="A322:B322"/>
    <mergeCell ref="A323:D323"/>
    <mergeCell ref="A330:D330"/>
    <mergeCell ref="A329:C329"/>
    <mergeCell ref="A161:B161"/>
    <mergeCell ref="A316:C316"/>
    <mergeCell ref="A318:B318"/>
  </mergeCells>
  <phoneticPr fontId="3" type="noConversion"/>
  <pageMargins left="0.25" right="0.25" top="0.75" bottom="0.75" header="0.3" footer="0.3"/>
  <pageSetup paperSize="9" scale="9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89561B26E1346878859980963432D" ma:contentTypeVersion="12" ma:contentTypeDescription="Utwórz nowy dokument." ma:contentTypeScope="" ma:versionID="ce7df9fcc172236b03ee75e112caa6d1">
  <xsd:schema xmlns:xsd="http://www.w3.org/2001/XMLSchema" xmlns:xs="http://www.w3.org/2001/XMLSchema" xmlns:p="http://schemas.microsoft.com/office/2006/metadata/properties" xmlns:ns3="7c6cf09b-cc61-4cb9-b6cd-8ef0e7ec3519" targetNamespace="http://schemas.microsoft.com/office/2006/metadata/properties" ma:root="true" ma:fieldsID="9f0435698ac4e9735ed1c4b283705f3f" ns3:_="">
    <xsd:import namespace="7c6cf09b-cc61-4cb9-b6cd-8ef0e7ec35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f09b-cc61-4cb9-b6cd-8ef0e7ec3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2F6F5A-2282-448F-AC77-495E9D58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08695-EB66-45C8-B058-1F3C8806B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f09b-cc61-4cb9-b6cd-8ef0e7ec3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915B27-236A-49A2-8F3C-381F5AE4CBE3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7c6cf09b-cc61-4cb9-b6cd-8ef0e7ec351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Musiała Justyna</dc:creator>
  <cp:lastModifiedBy>Sitko Renata</cp:lastModifiedBy>
  <cp:lastPrinted>2025-01-16T08:08:53Z</cp:lastPrinted>
  <dcterms:created xsi:type="dcterms:W3CDTF">2022-08-22T08:09:58Z</dcterms:created>
  <dcterms:modified xsi:type="dcterms:W3CDTF">2025-04-17T05:37:50Z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0x01010094789561B26E1346878859980963432D</vt:lpwstr>
  </property>
</Properties>
</file>