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showInkAnnotation="0"/>
  <mc:AlternateContent xmlns:mc="http://schemas.openxmlformats.org/markup-compatibility/2006">
    <mc:Choice Requires="x15">
      <x15ac:absPath xmlns:x15ac="http://schemas.microsoft.com/office/spreadsheetml/2010/11/ac" url="C:\Users\budekd\Desktop\Nowy folder (5)\"/>
    </mc:Choice>
  </mc:AlternateContent>
  <xr:revisionPtr revIDLastSave="0" documentId="13_ncr:1_{B0248529-3F4E-476B-B3F4-CF041A82E3A0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Tabele" sheetId="2" state="hidden" r:id="rId1"/>
    <sheet name="2025" sheetId="3" r:id="rId2"/>
  </sheets>
  <definedNames>
    <definedName name="_xlnm._FilterDatabase" localSheetId="1" hidden="1">'2025'!$A$4:$G$29</definedName>
    <definedName name="_xlnm._FilterDatabase" localSheetId="0" hidden="1">Tabele!$A$5:$N$46</definedName>
    <definedName name="_xlnm.Print_Area" localSheetId="1">'2025'!$A$1:$G$29</definedName>
    <definedName name="_xlnm.Print_Titles" localSheetId="1">'2025'!$4:$7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3" l="1"/>
  <c r="F62" i="2" l="1"/>
  <c r="E62" i="2"/>
</calcChain>
</file>

<file path=xl/sharedStrings.xml><?xml version="1.0" encoding="utf-8"?>
<sst xmlns="http://schemas.openxmlformats.org/spreadsheetml/2006/main" count="497" uniqueCount="202">
  <si>
    <t>Tabela należności i zobowiązań wynikających z wyroków sądowych (koszty postępowania sądowo-administracyjnego)</t>
  </si>
  <si>
    <t>Lp.</t>
  </si>
  <si>
    <t>Beneficjent</t>
  </si>
  <si>
    <t>ID</t>
  </si>
  <si>
    <t>Sąd</t>
  </si>
  <si>
    <t>Ze skargi:</t>
  </si>
  <si>
    <t>Data wyroku</t>
  </si>
  <si>
    <t>Sygnatura</t>
  </si>
  <si>
    <t>Orzeczenie prawomocne/nieprawomocne</t>
  </si>
  <si>
    <t>Wynik</t>
  </si>
  <si>
    <t>Wydział nadzorujący koszty postępowania sądowo-administracyjnego</t>
  </si>
  <si>
    <t>Kwota</t>
  </si>
  <si>
    <t>należność/zobowiązanie</t>
  </si>
  <si>
    <t>zapłacono/niezapłacono</t>
  </si>
  <si>
    <t>wezwanie/odpis wyroku</t>
  </si>
  <si>
    <t>Miasto Gliwice</t>
  </si>
  <si>
    <t>Sąd Okręgowy w Katowicach</t>
  </si>
  <si>
    <t>25.06.2015</t>
  </si>
  <si>
    <t xml:space="preserve">II C 8/14 </t>
  </si>
  <si>
    <t>prawomocne</t>
  </si>
  <si>
    <t xml:space="preserve">oddalenie skargi </t>
  </si>
  <si>
    <t>FR</t>
  </si>
  <si>
    <t>należność</t>
  </si>
  <si>
    <t>zapłacono</t>
  </si>
  <si>
    <t>Tak</t>
  </si>
  <si>
    <t>Sąd Apelacyjny w Katowicach</t>
  </si>
  <si>
    <t>I ACa 687/15</t>
  </si>
  <si>
    <t>Powiat Wodzisławski</t>
  </si>
  <si>
    <t>NSA</t>
  </si>
  <si>
    <t>Miasto Wodzisław Śląski</t>
  </si>
  <si>
    <t>18.10.2016</t>
  </si>
  <si>
    <t>II GSK 1783/15</t>
  </si>
  <si>
    <t>oddalenie skargi kasacyjnej</t>
  </si>
  <si>
    <t>Gmina Zebrzydowice</t>
  </si>
  <si>
    <t>II GSK 755/15</t>
  </si>
  <si>
    <t>Wojewoda Śląski</t>
  </si>
  <si>
    <t>-</t>
  </si>
  <si>
    <t>2.12.2016</t>
  </si>
  <si>
    <t>II GSK 1331/15</t>
  </si>
  <si>
    <t>Powiat Zawierciański</t>
  </si>
  <si>
    <t>WSA</t>
  </si>
  <si>
    <t>18.01.2017</t>
  </si>
  <si>
    <t>IV SA/Gl 551/16</t>
  </si>
  <si>
    <t>RR</t>
  </si>
  <si>
    <t>Miasto Chorzów</t>
  </si>
  <si>
    <t>16.02.2017</t>
  </si>
  <si>
    <t xml:space="preserve">IV SA/Gl 240/16 </t>
  </si>
  <si>
    <t>Miasto Rybnik</t>
  </si>
  <si>
    <t>21.02.2017</t>
  </si>
  <si>
    <t xml:space="preserve">IV SA/Gl 414/16 </t>
  </si>
  <si>
    <t>nieprawomocne</t>
  </si>
  <si>
    <t>umorzenie postępowania</t>
  </si>
  <si>
    <t>zobowiązanie</t>
  </si>
  <si>
    <t>22.02.2017</t>
  </si>
  <si>
    <t>II GSK 1853/15</t>
  </si>
  <si>
    <t>Gmina Koniecpol</t>
  </si>
  <si>
    <t>27.02.2017</t>
  </si>
  <si>
    <t xml:space="preserve">IV SA/Gl 679/16 </t>
  </si>
  <si>
    <t>oddalenie skargi</t>
  </si>
  <si>
    <t>SPZOZ Miejski Szpital Zespolony w Czestochowie</t>
  </si>
  <si>
    <t>14.03.2017</t>
  </si>
  <si>
    <t xml:space="preserve">IV SA/Gl 430/16 </t>
  </si>
  <si>
    <t>30.03.2017</t>
  </si>
  <si>
    <t>V CSK 256/16</t>
  </si>
  <si>
    <t>Górnośląski Związek Metropolitarny</t>
  </si>
  <si>
    <t>3.04.2017</t>
  </si>
  <si>
    <t xml:space="preserve">IV SA/Gl 1149/16 </t>
  </si>
  <si>
    <t>uchylenie zaskarżonej decyzji</t>
  </si>
  <si>
    <t>Gmina Mszana</t>
  </si>
  <si>
    <t>4.04.2017</t>
  </si>
  <si>
    <t>II GSK 1269/15</t>
  </si>
  <si>
    <t>Gmina Piekary Śląskie</t>
  </si>
  <si>
    <t>II GSK 5125/16</t>
  </si>
  <si>
    <t>Instytucja Zarządzająca</t>
  </si>
  <si>
    <t>II GSK 5056/16</t>
  </si>
  <si>
    <t>II GSK 5107/16</t>
  </si>
  <si>
    <t>Uniwersytet Śląski</t>
  </si>
  <si>
    <t>7.04.2017</t>
  </si>
  <si>
    <t>II GSK 5280/16</t>
  </si>
  <si>
    <t>12.04.2017</t>
  </si>
  <si>
    <t>II GSK 5209/16</t>
  </si>
  <si>
    <t>Gmina Olsztyn</t>
  </si>
  <si>
    <t>21.04.2017</t>
  </si>
  <si>
    <t>II GSK 2073/15</t>
  </si>
  <si>
    <t>II GSK 2353/15</t>
  </si>
  <si>
    <t>Międzygminny Związek Komunikacji Pasażerskiej w Tarnowskich Górach</t>
  </si>
  <si>
    <t>24.04.2017</t>
  </si>
  <si>
    <t xml:space="preserve">IV SA/Gl 658/16 </t>
  </si>
  <si>
    <t>26.04.2017</t>
  </si>
  <si>
    <t>IV Ca 135/17</t>
  </si>
  <si>
    <t>zmiana wyroku</t>
  </si>
  <si>
    <t>Gmina Mikołów</t>
  </si>
  <si>
    <t xml:space="preserve">Sąd Rejonowy Katowice Wschód </t>
  </si>
  <si>
    <t>29.12.2017</t>
  </si>
  <si>
    <t>I 2 C 1241/15/9</t>
  </si>
  <si>
    <t>oddalenie pozwu</t>
  </si>
  <si>
    <t>Gmina Koszarawa</t>
  </si>
  <si>
    <t>11.05.2017</t>
  </si>
  <si>
    <t xml:space="preserve">II GSK 701/15 </t>
  </si>
  <si>
    <t>Gmina Czernichów</t>
  </si>
  <si>
    <t>06.06.2017</t>
  </si>
  <si>
    <t>II GSK 395/17</t>
  </si>
  <si>
    <t>Gmina Pszczyna</t>
  </si>
  <si>
    <t>08.06.2017</t>
  </si>
  <si>
    <t>II GSK 499/17</t>
  </si>
  <si>
    <t>20.07.2017</t>
  </si>
  <si>
    <t>IV SA/Gl 760/16</t>
  </si>
  <si>
    <t>Wielospecjalistyczny Szpital Powiatowy S.A. w Tarnowskich Górach</t>
  </si>
  <si>
    <t>09.08.2017</t>
  </si>
  <si>
    <t xml:space="preserve">II GSK 1097/17 </t>
  </si>
  <si>
    <t>Spółdzielnia Mieszkaniowa Południe</t>
  </si>
  <si>
    <t>1.09.2017</t>
  </si>
  <si>
    <t>II GSK 3214/16</t>
  </si>
  <si>
    <t>Przedsiębiorstwo Komunikacji Miejskiej Katowice sp. z o.o.</t>
  </si>
  <si>
    <t>10.10.2017</t>
  </si>
  <si>
    <t>II GSK 197/16</t>
  </si>
  <si>
    <t>Wyższa Szkoła Mechatroniki w Katowicach</t>
  </si>
  <si>
    <t>UMWSL</t>
  </si>
  <si>
    <t>13.10.2017</t>
  </si>
  <si>
    <t>II Nc 502/17</t>
  </si>
  <si>
    <t>postepowanie upominawcze</t>
  </si>
  <si>
    <t>niezapłacono</t>
  </si>
  <si>
    <t>Nie</t>
  </si>
  <si>
    <t>Akademia Techniczno-Humanistyczna w Bielsku-Białej</t>
  </si>
  <si>
    <t>997/998</t>
  </si>
  <si>
    <t>21.11.2017</t>
  </si>
  <si>
    <t xml:space="preserve">II GSK 556/16 </t>
  </si>
  <si>
    <t>Miasto Zabrze</t>
  </si>
  <si>
    <t>1566/1674</t>
  </si>
  <si>
    <t>30.11.2017</t>
  </si>
  <si>
    <t xml:space="preserve">IV SA/Gl 458/17 </t>
  </si>
  <si>
    <t>8.05.2018</t>
  </si>
  <si>
    <t>I GSK 590/18</t>
  </si>
  <si>
    <t xml:space="preserve">I GSK 1811/18 </t>
  </si>
  <si>
    <t>Gmina Wodzisław Śląski</t>
  </si>
  <si>
    <t>25.10.2018</t>
  </si>
  <si>
    <t xml:space="preserve">III SA/Gl 600/18 </t>
  </si>
  <si>
    <t>Gmina Radzionków</t>
  </si>
  <si>
    <t>07.03.2019</t>
  </si>
  <si>
    <t xml:space="preserve">I GSK 1008/18 </t>
  </si>
  <si>
    <t xml:space="preserve">I GSK 1201/18 </t>
  </si>
  <si>
    <t>24.01.2019</t>
  </si>
  <si>
    <t xml:space="preserve">III SA/Gl 906/18 </t>
  </si>
  <si>
    <t>Miasto Katowice</t>
  </si>
  <si>
    <t>29.03.2019</t>
  </si>
  <si>
    <t xml:space="preserve">I GSK 1159/18 </t>
  </si>
  <si>
    <t>Miasto Jastrzębie - Zdrój</t>
  </si>
  <si>
    <t>28.08.2019</t>
  </si>
  <si>
    <t>I GSK 1264/16</t>
  </si>
  <si>
    <t>Tabela należności nadzorowanych przez  WFR wynikających z Decyzji Zarządu Woj.Śl.</t>
  </si>
  <si>
    <t>Nr i data Decyzji</t>
  </si>
  <si>
    <t>Tytuł wykonawczy</t>
  </si>
  <si>
    <t>Należność główna</t>
  </si>
  <si>
    <t>odsetki</t>
  </si>
  <si>
    <t>Stowarzyszenie Centrum Rozwoju Usług Publicznych</t>
  </si>
  <si>
    <t>Decyzja Zarządu Województwa Śląskiego                   nr 2080/FR/2016 z dnia 06.09.2016 r.</t>
  </si>
  <si>
    <t>Tytuł wykonawczy 1/2017        z dnia 5.01.2017</t>
  </si>
  <si>
    <t>Agencja Rozwoju Przedsiębiorczości Sp. z o.o.</t>
  </si>
  <si>
    <t xml:space="preserve">Należność z tytułu dotacji celowej z budżetu państwa.                                                               Weksel in blanco na łączną kwotę 11 473 424,03 zł stanowiacą sumę wypłaconego dofinansowania oraz odsetek                                                       </t>
  </si>
  <si>
    <t>DEVIT Fundacja Rozwoju Technologii Informatycznych</t>
  </si>
  <si>
    <t>Decyzja Zarządu Województwa Śląskiego nr 4165/FR/2017  z dnia 12.12.2017 r. (należność     z tytułu dotacji celowej       z budżetu państwa)</t>
  </si>
  <si>
    <t>Tytuł wykonawczy 1/2018                z dnia 23.03.2018 r.</t>
  </si>
  <si>
    <t>Stowarzyszenie "Misericordia"                      w Zabrzu</t>
  </si>
  <si>
    <t>Decyzja  Zarządu  Województwa  Śląskiegonr 581/RR/2018    z dnia 13.02.2018 r. utrzymująca w mocy decyzję Zarządu Województwa Śląskiegonr 2618/FR/2017 z dnia 15.07.2017 r. (należności z tytułu dotacji celowej z budżetu państwa)</t>
  </si>
  <si>
    <t>3D - PROTO Spółka z ograniczoną odpowiedzialnością</t>
  </si>
  <si>
    <t xml:space="preserve">Decyzja Zarządu Województwa Śląskiego nr 1322/FR/2018 z dnia 17.04.2018 r. </t>
  </si>
  <si>
    <t>Tytuł wykonawczy 2/2018 z dnia 23.07.2018 r.</t>
  </si>
  <si>
    <t>Gmina Ślemień</t>
  </si>
  <si>
    <t xml:space="preserve">Decyzja Zarządu Województwa Śląskiego nr 2596/FR/2018 z dnia 18.09.2019 r. </t>
  </si>
  <si>
    <t>Kancelaria Prawna Tomasz Siedlecki Radca Prawny 03-982 Warszawa ul.Bora-Komorowskiego 35/28</t>
  </si>
  <si>
    <t>Nota księgowa 29/2019 z dnia 11.09.2018 r. (kara za naruszenie warunków umownych)</t>
  </si>
  <si>
    <t xml:space="preserve"> Rafał Czapla</t>
  </si>
  <si>
    <t>Postanowienie Sądu Okręgowego w gliwicach z dnia 15.07.2019 r.(koszty zastępstwa procesowego)</t>
  </si>
  <si>
    <t>Razem</t>
  </si>
  <si>
    <t>WYKAZ UDZIELONYCH DOTACJI W DWÓCH KWARTAŁACH 2025 R.
W RAMACH FUNDUSZY EUROPEJSKICH DLA ŚLĄSKIEGO 2021-2027
DEPARTAMENT EUROPEJSKIEGO FUNDUSZU ROZWOJU REGIONALNEGO</t>
  </si>
  <si>
    <t>L.p.</t>
  </si>
  <si>
    <t>Priorytet / Działanie</t>
  </si>
  <si>
    <t>Nazwa funduszu</t>
  </si>
  <si>
    <t>Dział</t>
  </si>
  <si>
    <t>Rozdział</t>
  </si>
  <si>
    <t>Plan  po zmianach na 30.06.2025 r.</t>
  </si>
  <si>
    <t>Dotacje udzielone</t>
  </si>
  <si>
    <t>1.</t>
  </si>
  <si>
    <t>Priorytet FESL.02  Fundusze Europejskie na zielony rozwój</t>
  </si>
  <si>
    <t>Europejski Fundusz Rozwoju Regionalnego</t>
  </si>
  <si>
    <t>Działanie FESL.02.06 Odnawialne źródła energii</t>
  </si>
  <si>
    <t>2.</t>
  </si>
  <si>
    <t>Działanie FESL.02.11 Infrastruktura wodno-kanalizacyjna</t>
  </si>
  <si>
    <t>3.</t>
  </si>
  <si>
    <t>Priorytet FESL.08 Fundusze Europejskie na infrastrukturę dla mieszkańca</t>
  </si>
  <si>
    <t>Działanie FESL.08.03 Infrastruktura szkolnictwa zawodowego - ZIT</t>
  </si>
  <si>
    <t>4.</t>
  </si>
  <si>
    <t>Priorytet FESL.10 Fundusze Europejskie na transformację</t>
  </si>
  <si>
    <t>Fundusz na rzecz Sprawiedliwej Transformacji</t>
  </si>
  <si>
    <t>Działanie FESL.10.06 Rozwój energetyki rozproszonej opartej o odnawialne źródła energii</t>
  </si>
  <si>
    <t>5.</t>
  </si>
  <si>
    <t>Działanie FESL.10.07 Rekultywacja terenów poprzemysłowych, zdewastowanych, zdegradowanych na cele środowiskowe</t>
  </si>
  <si>
    <t>6.</t>
  </si>
  <si>
    <t>Działanie FESL.10.09 Ponowne wykorzystanie terenów poprzemysłowych, zdewastowanych, zdegradowanych na cele rozwojowe regionu</t>
  </si>
  <si>
    <t>7.</t>
  </si>
  <si>
    <t>Działanie FESL.10.14 Infrastruktura kształcenia zawodowego</t>
  </si>
  <si>
    <t xml:space="preserve">OGÓŁEM: UDZIELONE DOTACJE W DWÓCH KWARTAŁACH 2025 ROKU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</si>
</sst>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zł-415];[Red]&quot;-&quot;#,##0.00&quot; &quot;[$zł-415]"/>
    <numFmt numFmtId="165" formatCode="[$-415]General"/>
  </numFmts>
  <fonts count="16"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zcionka tekstu podstawowego"/>
      <charset val="238"/>
    </font>
    <font>
      <b/>
      <i/>
      <sz val="16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165" fontId="6" fillId="0" borderId="0" applyBorder="0" applyProtection="0"/>
    <xf numFmtId="0" fontId="7" fillId="0" borderId="0">
      <alignment horizontal="center"/>
    </xf>
    <xf numFmtId="0" fontId="7" fillId="0" borderId="0">
      <alignment horizontal="center" textRotation="90"/>
    </xf>
    <xf numFmtId="0" fontId="5" fillId="0" borderId="0"/>
    <xf numFmtId="0" fontId="8" fillId="0" borderId="0"/>
    <xf numFmtId="0" fontId="9" fillId="0" borderId="0"/>
    <xf numFmtId="164" fontId="9" fillId="0" borderId="0"/>
  </cellStyleXfs>
  <cellXfs count="73">
    <xf numFmtId="0" fontId="0" fillId="0" borderId="0" xfId="0"/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/>
    <xf numFmtId="4" fontId="10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/>
    </xf>
    <xf numFmtId="0" fontId="0" fillId="2" borderId="0" xfId="0" applyFill="1"/>
    <xf numFmtId="4" fontId="0" fillId="0" borderId="0" xfId="0" applyNumberFormat="1"/>
    <xf numFmtId="0" fontId="4" fillId="0" borderId="1" xfId="4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3" xfId="4" applyFont="1" applyBorder="1" applyAlignment="1">
      <alignment horizontal="left" vertical="center" wrapText="1"/>
    </xf>
    <xf numFmtId="4" fontId="10" fillId="2" borderId="2" xfId="0" applyNumberFormat="1" applyFont="1" applyFill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0" fillId="0" borderId="3" xfId="4" applyFont="1" applyBorder="1" applyAlignment="1">
      <alignment horizontal="center" vertical="center"/>
    </xf>
    <xf numFmtId="0" fontId="10" fillId="0" borderId="12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0" fillId="0" borderId="3" xfId="4" applyFont="1" applyBorder="1" applyAlignment="1">
      <alignment horizontal="center" vertical="center" wrapText="1"/>
    </xf>
    <xf numFmtId="0" fontId="0" fillId="0" borderId="12" xfId="4" applyFont="1" applyBorder="1" applyAlignment="1">
      <alignment horizontal="center" vertical="center" wrapText="1"/>
    </xf>
    <xf numFmtId="0" fontId="0" fillId="0" borderId="2" xfId="4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1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 wrapText="1"/>
    </xf>
    <xf numFmtId="0" fontId="0" fillId="0" borderId="3" xfId="4" applyFont="1" applyBorder="1" applyAlignment="1">
      <alignment horizontal="center" vertical="center"/>
    </xf>
    <xf numFmtId="0" fontId="0" fillId="0" borderId="12" xfId="4" applyFont="1" applyBorder="1" applyAlignment="1">
      <alignment horizontal="center" vertical="center"/>
    </xf>
    <xf numFmtId="0" fontId="0" fillId="0" borderId="2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3" fontId="4" fillId="0" borderId="3" xfId="4" applyNumberFormat="1" applyFont="1" applyBorder="1" applyAlignment="1">
      <alignment horizontal="right" vertical="center"/>
    </xf>
    <xf numFmtId="3" fontId="4" fillId="0" borderId="12" xfId="4" applyNumberFormat="1" applyFont="1" applyBorder="1" applyAlignment="1">
      <alignment horizontal="right" vertical="center"/>
    </xf>
    <xf numFmtId="3" fontId="4" fillId="0" borderId="2" xfId="4" applyNumberFormat="1" applyFont="1" applyBorder="1" applyAlignment="1">
      <alignment horizontal="right" vertical="center"/>
    </xf>
    <xf numFmtId="4" fontId="4" fillId="0" borderId="3" xfId="4" applyNumberFormat="1" applyFont="1" applyBorder="1" applyAlignment="1">
      <alignment horizontal="right" vertical="center"/>
    </xf>
    <xf numFmtId="4" fontId="4" fillId="0" borderId="12" xfId="4" applyNumberFormat="1" applyFont="1" applyBorder="1" applyAlignment="1">
      <alignment horizontal="right" vertical="center"/>
    </xf>
    <xf numFmtId="4" fontId="4" fillId="0" borderId="2" xfId="4" applyNumberFormat="1" applyFont="1" applyBorder="1" applyAlignment="1">
      <alignment horizontal="right" vertical="center"/>
    </xf>
    <xf numFmtId="0" fontId="0" fillId="0" borderId="12" xfId="4" applyFont="1" applyBorder="1" applyAlignment="1">
      <alignment horizontal="justify" vertical="center" wrapText="1"/>
    </xf>
    <xf numFmtId="0" fontId="0" fillId="0" borderId="2" xfId="4" applyFont="1" applyBorder="1" applyAlignment="1">
      <alignment horizontal="justify" vertical="center" wrapText="1"/>
    </xf>
    <xf numFmtId="4" fontId="4" fillId="0" borderId="3" xfId="4" applyNumberFormat="1" applyFont="1" applyBorder="1" applyAlignment="1">
      <alignment vertical="center"/>
    </xf>
    <xf numFmtId="4" fontId="4" fillId="0" borderId="12" xfId="4" applyNumberFormat="1" applyFont="1" applyBorder="1" applyAlignment="1">
      <alignment vertical="center"/>
    </xf>
    <xf numFmtId="4" fontId="4" fillId="0" borderId="2" xfId="4" applyNumberFormat="1" applyFont="1" applyBorder="1" applyAlignment="1">
      <alignment vertical="center"/>
    </xf>
  </cellXfs>
  <cellStyles count="8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ny" xfId="0" builtinId="0"/>
    <cellStyle name="Normalny 2" xfId="4" xr:uid="{00000000-0005-0000-0000-000004000000}"/>
    <cellStyle name="Normalny 3" xfId="5" xr:uid="{00000000-0005-0000-0000-000005000000}"/>
    <cellStyle name="Result" xfId="6" xr:uid="{00000000-0005-0000-0000-000006000000}"/>
    <cellStyle name="Result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62"/>
  <sheetViews>
    <sheetView topLeftCell="D40" workbookViewId="0">
      <selection activeCell="M47" sqref="M47:N47"/>
    </sheetView>
  </sheetViews>
  <sheetFormatPr defaultRowHeight="13.8"/>
  <cols>
    <col min="1" max="1" width="6.09765625" customWidth="1"/>
    <col min="2" max="2" width="29.8984375" customWidth="1"/>
    <col min="3" max="3" width="8.69921875" customWidth="1"/>
    <col min="4" max="4" width="23.8984375" customWidth="1"/>
    <col min="5" max="5" width="26.19921875" customWidth="1"/>
    <col min="6" max="6" width="14.8984375" customWidth="1"/>
    <col min="7" max="7" width="23.19921875" customWidth="1"/>
    <col min="8" max="8" width="26.5" customWidth="1"/>
    <col min="9" max="9" width="26.59765625" customWidth="1"/>
    <col min="10" max="10" width="21.3984375" customWidth="1"/>
    <col min="12" max="12" width="22.09765625" customWidth="1"/>
    <col min="13" max="13" width="22.59765625" customWidth="1"/>
    <col min="14" max="14" width="10.5" customWidth="1"/>
  </cols>
  <sheetData>
    <row r="2" spans="1:14">
      <c r="B2" s="45" t="s">
        <v>0</v>
      </c>
      <c r="C2" s="45"/>
      <c r="D2" s="45"/>
      <c r="E2" s="45"/>
      <c r="F2" s="45"/>
      <c r="G2" s="45"/>
    </row>
    <row r="5" spans="1:14" ht="60" customHeight="1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3" t="s">
        <v>8</v>
      </c>
      <c r="I5" s="2" t="s">
        <v>9</v>
      </c>
      <c r="J5" s="3" t="s">
        <v>10</v>
      </c>
      <c r="K5" s="2" t="s">
        <v>11</v>
      </c>
      <c r="L5" s="3" t="s">
        <v>12</v>
      </c>
      <c r="M5" s="3" t="s">
        <v>13</v>
      </c>
      <c r="N5" s="3" t="s">
        <v>14</v>
      </c>
    </row>
    <row r="6" spans="1:14" ht="35.1" customHeight="1">
      <c r="A6" s="1">
        <v>1</v>
      </c>
      <c r="B6" s="1" t="s">
        <v>15</v>
      </c>
      <c r="C6" s="1">
        <v>868</v>
      </c>
      <c r="D6" s="4" t="s">
        <v>16</v>
      </c>
      <c r="E6" s="1" t="s">
        <v>15</v>
      </c>
      <c r="F6" s="1" t="s">
        <v>17</v>
      </c>
      <c r="G6" s="1" t="s">
        <v>18</v>
      </c>
      <c r="H6" s="1" t="s">
        <v>19</v>
      </c>
      <c r="I6" s="1" t="s">
        <v>20</v>
      </c>
      <c r="J6" s="7" t="s">
        <v>21</v>
      </c>
      <c r="K6" s="5">
        <v>3600</v>
      </c>
      <c r="L6" s="1" t="s">
        <v>22</v>
      </c>
      <c r="M6" s="1" t="s">
        <v>23</v>
      </c>
      <c r="N6" s="1" t="s">
        <v>24</v>
      </c>
    </row>
    <row r="7" spans="1:14" ht="35.1" customHeight="1">
      <c r="A7" s="1">
        <v>2</v>
      </c>
      <c r="B7" s="1" t="s">
        <v>15</v>
      </c>
      <c r="C7" s="1">
        <v>868</v>
      </c>
      <c r="D7" s="4" t="s">
        <v>25</v>
      </c>
      <c r="E7" s="1" t="s">
        <v>15</v>
      </c>
      <c r="F7" s="1" t="s">
        <v>17</v>
      </c>
      <c r="G7" s="1" t="s">
        <v>26</v>
      </c>
      <c r="H7" s="1" t="s">
        <v>19</v>
      </c>
      <c r="I7" s="1" t="s">
        <v>20</v>
      </c>
      <c r="J7" s="7" t="s">
        <v>21</v>
      </c>
      <c r="K7" s="5">
        <v>2700</v>
      </c>
      <c r="L7" s="1" t="s">
        <v>22</v>
      </c>
      <c r="M7" s="1" t="s">
        <v>23</v>
      </c>
      <c r="N7" s="1" t="s">
        <v>24</v>
      </c>
    </row>
    <row r="8" spans="1:14" ht="35.1" customHeight="1">
      <c r="A8" s="1">
        <v>3</v>
      </c>
      <c r="B8" s="4" t="s">
        <v>27</v>
      </c>
      <c r="C8" s="1">
        <v>526</v>
      </c>
      <c r="D8" s="1" t="s">
        <v>28</v>
      </c>
      <c r="E8" s="4" t="s">
        <v>29</v>
      </c>
      <c r="F8" s="1" t="s">
        <v>30</v>
      </c>
      <c r="G8" s="1" t="s">
        <v>31</v>
      </c>
      <c r="H8" s="1" t="s">
        <v>19</v>
      </c>
      <c r="I8" s="1" t="s">
        <v>32</v>
      </c>
      <c r="J8" s="7" t="s">
        <v>21</v>
      </c>
      <c r="K8" s="5">
        <v>600</v>
      </c>
      <c r="L8" s="1" t="s">
        <v>22</v>
      </c>
      <c r="M8" s="1" t="s">
        <v>23</v>
      </c>
      <c r="N8" s="1" t="s">
        <v>24</v>
      </c>
    </row>
    <row r="9" spans="1:14" ht="35.1" customHeight="1">
      <c r="A9" s="1">
        <v>4</v>
      </c>
      <c r="B9" s="4" t="s">
        <v>33</v>
      </c>
      <c r="C9" s="1">
        <v>149</v>
      </c>
      <c r="D9" s="1" t="s">
        <v>28</v>
      </c>
      <c r="E9" s="4" t="s">
        <v>33</v>
      </c>
      <c r="F9" s="1" t="s">
        <v>30</v>
      </c>
      <c r="G9" s="1" t="s">
        <v>34</v>
      </c>
      <c r="H9" s="1" t="s">
        <v>19</v>
      </c>
      <c r="I9" s="1" t="s">
        <v>32</v>
      </c>
      <c r="J9" s="7" t="s">
        <v>21</v>
      </c>
      <c r="K9" s="5">
        <v>3600</v>
      </c>
      <c r="L9" s="1" t="s">
        <v>22</v>
      </c>
      <c r="M9" s="1" t="s">
        <v>23</v>
      </c>
      <c r="N9" s="1" t="s">
        <v>24</v>
      </c>
    </row>
    <row r="10" spans="1:14" ht="35.1" customHeight="1">
      <c r="A10" s="1">
        <v>5</v>
      </c>
      <c r="B10" s="1" t="s">
        <v>35</v>
      </c>
      <c r="C10" s="1" t="s">
        <v>36</v>
      </c>
      <c r="D10" s="1" t="s">
        <v>28</v>
      </c>
      <c r="E10" s="1" t="s">
        <v>35</v>
      </c>
      <c r="F10" s="1" t="s">
        <v>37</v>
      </c>
      <c r="G10" s="1" t="s">
        <v>38</v>
      </c>
      <c r="H10" s="1" t="s">
        <v>19</v>
      </c>
      <c r="I10" s="1" t="s">
        <v>32</v>
      </c>
      <c r="J10" s="7" t="s">
        <v>21</v>
      </c>
      <c r="K10" s="5">
        <v>180</v>
      </c>
      <c r="L10" s="1" t="s">
        <v>22</v>
      </c>
      <c r="M10" s="10" t="s">
        <v>23</v>
      </c>
      <c r="N10" s="10" t="s">
        <v>24</v>
      </c>
    </row>
    <row r="11" spans="1:14" ht="35.1" customHeight="1">
      <c r="A11" s="1">
        <v>6</v>
      </c>
      <c r="B11" s="1" t="s">
        <v>39</v>
      </c>
      <c r="C11" s="1">
        <v>1377</v>
      </c>
      <c r="D11" s="1" t="s">
        <v>40</v>
      </c>
      <c r="E11" s="1" t="s">
        <v>39</v>
      </c>
      <c r="F11" s="1" t="s">
        <v>41</v>
      </c>
      <c r="G11" s="1" t="s">
        <v>42</v>
      </c>
      <c r="H11" s="1" t="s">
        <v>19</v>
      </c>
      <c r="I11" s="1" t="s">
        <v>20</v>
      </c>
      <c r="J11" s="4" t="s">
        <v>43</v>
      </c>
      <c r="K11" s="12"/>
      <c r="L11" s="11" t="s">
        <v>22</v>
      </c>
      <c r="M11" s="12"/>
      <c r="N11" s="12"/>
    </row>
    <row r="12" spans="1:14" ht="35.1" customHeight="1">
      <c r="A12" s="1">
        <v>7</v>
      </c>
      <c r="B12" s="1" t="s">
        <v>44</v>
      </c>
      <c r="C12" s="1">
        <v>1004</v>
      </c>
      <c r="D12" s="1" t="s">
        <v>40</v>
      </c>
      <c r="E12" s="1" t="s">
        <v>44</v>
      </c>
      <c r="F12" s="1" t="s">
        <v>45</v>
      </c>
      <c r="G12" s="1" t="s">
        <v>46</v>
      </c>
      <c r="H12" s="1" t="s">
        <v>19</v>
      </c>
      <c r="I12" s="1" t="s">
        <v>20</v>
      </c>
      <c r="J12" s="4" t="s">
        <v>43</v>
      </c>
      <c r="K12" s="12"/>
      <c r="L12" s="11" t="s">
        <v>22</v>
      </c>
      <c r="M12" s="12"/>
      <c r="N12" s="12"/>
    </row>
    <row r="13" spans="1:14" ht="35.1" customHeight="1">
      <c r="A13" s="1">
        <v>8</v>
      </c>
      <c r="B13" s="1" t="s">
        <v>47</v>
      </c>
      <c r="C13" s="1">
        <v>1109</v>
      </c>
      <c r="D13" s="1" t="s">
        <v>40</v>
      </c>
      <c r="E13" s="1" t="s">
        <v>47</v>
      </c>
      <c r="F13" s="1" t="s">
        <v>48</v>
      </c>
      <c r="G13" s="1" t="s">
        <v>49</v>
      </c>
      <c r="H13" s="1" t="s">
        <v>50</v>
      </c>
      <c r="I13" s="1" t="s">
        <v>51</v>
      </c>
      <c r="J13" s="4" t="s">
        <v>43</v>
      </c>
      <c r="K13" s="5">
        <v>9200</v>
      </c>
      <c r="L13" s="1" t="s">
        <v>52</v>
      </c>
      <c r="M13" s="12"/>
      <c r="N13" s="12"/>
    </row>
    <row r="14" spans="1:14" ht="35.1" customHeight="1">
      <c r="A14" s="1">
        <v>9</v>
      </c>
      <c r="B14" s="1" t="s">
        <v>39</v>
      </c>
      <c r="C14" s="1">
        <v>195</v>
      </c>
      <c r="D14" s="1" t="s">
        <v>28</v>
      </c>
      <c r="E14" s="1" t="s">
        <v>39</v>
      </c>
      <c r="F14" s="1" t="s">
        <v>53</v>
      </c>
      <c r="G14" s="1" t="s">
        <v>54</v>
      </c>
      <c r="H14" s="1" t="s">
        <v>19</v>
      </c>
      <c r="I14" s="1" t="s">
        <v>32</v>
      </c>
      <c r="J14" s="1" t="s">
        <v>43</v>
      </c>
      <c r="K14" s="5">
        <v>2700</v>
      </c>
      <c r="L14" s="11" t="s">
        <v>22</v>
      </c>
      <c r="M14" s="12"/>
      <c r="N14" s="12"/>
    </row>
    <row r="15" spans="1:14" ht="35.1" customHeight="1">
      <c r="A15" s="1">
        <v>10</v>
      </c>
      <c r="B15" s="1" t="s">
        <v>55</v>
      </c>
      <c r="C15" s="1">
        <v>614</v>
      </c>
      <c r="D15" s="1" t="s">
        <v>40</v>
      </c>
      <c r="E15" s="1" t="s">
        <v>55</v>
      </c>
      <c r="F15" s="1" t="s">
        <v>56</v>
      </c>
      <c r="G15" s="1" t="s">
        <v>57</v>
      </c>
      <c r="H15" s="1" t="s">
        <v>50</v>
      </c>
      <c r="I15" s="1" t="s">
        <v>58</v>
      </c>
      <c r="J15" s="1" t="s">
        <v>43</v>
      </c>
      <c r="K15" s="12"/>
      <c r="L15" s="11" t="s">
        <v>22</v>
      </c>
      <c r="M15" s="12"/>
      <c r="N15" s="12"/>
    </row>
    <row r="16" spans="1:14" ht="35.1" customHeight="1">
      <c r="A16" s="1">
        <v>11</v>
      </c>
      <c r="B16" s="4" t="s">
        <v>59</v>
      </c>
      <c r="C16" s="1">
        <v>1162</v>
      </c>
      <c r="D16" s="1" t="s">
        <v>40</v>
      </c>
      <c r="E16" s="4" t="s">
        <v>59</v>
      </c>
      <c r="F16" s="1" t="s">
        <v>60</v>
      </c>
      <c r="G16" s="1" t="s">
        <v>61</v>
      </c>
      <c r="H16" s="1" t="s">
        <v>50</v>
      </c>
      <c r="I16" s="1" t="s">
        <v>51</v>
      </c>
      <c r="J16" s="1" t="s">
        <v>43</v>
      </c>
      <c r="K16" s="5">
        <v>5300</v>
      </c>
      <c r="L16" s="1" t="s">
        <v>52</v>
      </c>
      <c r="M16" s="12"/>
      <c r="N16" s="12"/>
    </row>
    <row r="17" spans="1:14" ht="35.1" customHeight="1">
      <c r="A17" s="1">
        <v>12</v>
      </c>
      <c r="B17" s="1" t="s">
        <v>15</v>
      </c>
      <c r="C17" s="1">
        <v>868</v>
      </c>
      <c r="D17" s="1" t="s">
        <v>28</v>
      </c>
      <c r="E17" s="1" t="s">
        <v>15</v>
      </c>
      <c r="F17" s="1" t="s">
        <v>62</v>
      </c>
      <c r="G17" s="1" t="s">
        <v>63</v>
      </c>
      <c r="H17" s="1" t="s">
        <v>19</v>
      </c>
      <c r="I17" s="1" t="s">
        <v>32</v>
      </c>
      <c r="J17" s="7" t="s">
        <v>21</v>
      </c>
      <c r="K17" s="5">
        <v>5400</v>
      </c>
      <c r="L17" s="1" t="s">
        <v>22</v>
      </c>
      <c r="M17" s="1" t="s">
        <v>23</v>
      </c>
      <c r="N17" s="1" t="s">
        <v>24</v>
      </c>
    </row>
    <row r="18" spans="1:14" ht="30" customHeight="1">
      <c r="A18" s="1">
        <v>13</v>
      </c>
      <c r="B18" s="13" t="s">
        <v>64</v>
      </c>
      <c r="C18" s="1">
        <v>848</v>
      </c>
      <c r="D18" s="1" t="s">
        <v>40</v>
      </c>
      <c r="E18" s="13" t="s">
        <v>64</v>
      </c>
      <c r="F18" s="1" t="s">
        <v>65</v>
      </c>
      <c r="G18" s="1" t="s">
        <v>66</v>
      </c>
      <c r="H18" s="1" t="s">
        <v>50</v>
      </c>
      <c r="I18" s="1" t="s">
        <v>67</v>
      </c>
      <c r="J18" s="1" t="s">
        <v>43</v>
      </c>
      <c r="K18" s="5">
        <v>2028</v>
      </c>
      <c r="L18" s="1" t="s">
        <v>52</v>
      </c>
      <c r="M18" s="12"/>
      <c r="N18" s="12"/>
    </row>
    <row r="19" spans="1:14" ht="35.1" customHeight="1">
      <c r="A19" s="1">
        <v>14</v>
      </c>
      <c r="B19" s="1" t="s">
        <v>68</v>
      </c>
      <c r="C19" s="1">
        <v>1090</v>
      </c>
      <c r="D19" s="1" t="s">
        <v>28</v>
      </c>
      <c r="E19" s="1" t="s">
        <v>68</v>
      </c>
      <c r="F19" s="1" t="s">
        <v>69</v>
      </c>
      <c r="G19" s="1" t="s">
        <v>70</v>
      </c>
      <c r="H19" s="1" t="s">
        <v>19</v>
      </c>
      <c r="I19" s="1" t="s">
        <v>32</v>
      </c>
      <c r="J19" s="1" t="s">
        <v>43</v>
      </c>
      <c r="K19" s="5">
        <v>2700</v>
      </c>
      <c r="L19" s="1" t="s">
        <v>22</v>
      </c>
      <c r="M19" s="12"/>
      <c r="N19" s="12"/>
    </row>
    <row r="20" spans="1:14" ht="35.1" customHeight="1">
      <c r="A20" s="1">
        <v>15</v>
      </c>
      <c r="B20" s="1" t="s">
        <v>71</v>
      </c>
      <c r="C20" s="1">
        <v>1475</v>
      </c>
      <c r="D20" s="1" t="s">
        <v>28</v>
      </c>
      <c r="E20" s="1" t="s">
        <v>71</v>
      </c>
      <c r="F20" s="1" t="s">
        <v>69</v>
      </c>
      <c r="G20" s="6" t="s">
        <v>72</v>
      </c>
      <c r="H20" s="1" t="s">
        <v>19</v>
      </c>
      <c r="I20" s="1" t="s">
        <v>32</v>
      </c>
      <c r="J20" s="1" t="s">
        <v>43</v>
      </c>
      <c r="K20" s="5">
        <v>3600</v>
      </c>
      <c r="L20" s="1" t="s">
        <v>22</v>
      </c>
      <c r="M20" s="12"/>
      <c r="N20" s="12"/>
    </row>
    <row r="21" spans="1:14" ht="35.1" customHeight="1">
      <c r="A21" s="1">
        <v>16</v>
      </c>
      <c r="B21" s="1" t="s">
        <v>47</v>
      </c>
      <c r="C21" s="1">
        <v>606</v>
      </c>
      <c r="D21" s="1" t="s">
        <v>28</v>
      </c>
      <c r="E21" s="4" t="s">
        <v>73</v>
      </c>
      <c r="F21" s="1" t="s">
        <v>69</v>
      </c>
      <c r="G21" s="1" t="s">
        <v>74</v>
      </c>
      <c r="H21" s="1" t="s">
        <v>19</v>
      </c>
      <c r="I21" s="1" t="s">
        <v>32</v>
      </c>
      <c r="J21" s="1" t="s">
        <v>43</v>
      </c>
      <c r="K21" s="5">
        <v>9115</v>
      </c>
      <c r="L21" s="1" t="s">
        <v>52</v>
      </c>
      <c r="M21" s="12"/>
      <c r="N21" s="12"/>
    </row>
    <row r="22" spans="1:14" ht="35.1" customHeight="1">
      <c r="A22" s="1">
        <v>17</v>
      </c>
      <c r="B22" s="1" t="s">
        <v>44</v>
      </c>
      <c r="C22" s="1">
        <v>1425</v>
      </c>
      <c r="D22" s="1" t="s">
        <v>28</v>
      </c>
      <c r="E22" s="1" t="s">
        <v>44</v>
      </c>
      <c r="F22" s="1" t="s">
        <v>69</v>
      </c>
      <c r="G22" s="1" t="s">
        <v>75</v>
      </c>
      <c r="H22" s="1" t="s">
        <v>19</v>
      </c>
      <c r="I22" s="1" t="s">
        <v>32</v>
      </c>
      <c r="J22" s="1" t="s">
        <v>43</v>
      </c>
      <c r="K22" s="5">
        <v>1200</v>
      </c>
      <c r="L22" s="1" t="s">
        <v>22</v>
      </c>
      <c r="M22" s="12"/>
      <c r="N22" s="12"/>
    </row>
    <row r="23" spans="1:14" ht="35.1" customHeight="1">
      <c r="A23" s="1">
        <v>18</v>
      </c>
      <c r="B23" s="1" t="s">
        <v>76</v>
      </c>
      <c r="C23" s="1">
        <v>545</v>
      </c>
      <c r="D23" s="1" t="s">
        <v>28</v>
      </c>
      <c r="E23" s="1" t="s">
        <v>76</v>
      </c>
      <c r="F23" s="1" t="s">
        <v>77</v>
      </c>
      <c r="G23" s="1" t="s">
        <v>78</v>
      </c>
      <c r="H23" s="1" t="s">
        <v>19</v>
      </c>
      <c r="I23" s="1" t="s">
        <v>32</v>
      </c>
      <c r="J23" s="1" t="s">
        <v>43</v>
      </c>
      <c r="K23" s="5">
        <v>7200</v>
      </c>
      <c r="L23" s="1" t="s">
        <v>22</v>
      </c>
      <c r="M23" s="12"/>
      <c r="N23" s="12"/>
    </row>
    <row r="24" spans="1:14" ht="35.1" customHeight="1">
      <c r="A24" s="1">
        <v>19</v>
      </c>
      <c r="B24" s="1" t="s">
        <v>47</v>
      </c>
      <c r="C24" s="1">
        <v>423</v>
      </c>
      <c r="D24" s="1" t="s">
        <v>28</v>
      </c>
      <c r="E24" s="4" t="s">
        <v>73</v>
      </c>
      <c r="F24" s="1" t="s">
        <v>79</v>
      </c>
      <c r="G24" s="1" t="s">
        <v>80</v>
      </c>
      <c r="H24" s="1" t="s">
        <v>19</v>
      </c>
      <c r="I24" s="1" t="s">
        <v>32</v>
      </c>
      <c r="J24" s="1" t="s">
        <v>43</v>
      </c>
      <c r="K24" s="5">
        <v>2700</v>
      </c>
      <c r="L24" s="1" t="s">
        <v>52</v>
      </c>
      <c r="M24" s="12"/>
      <c r="N24" s="12"/>
    </row>
    <row r="25" spans="1:14" ht="35.1" customHeight="1">
      <c r="A25" s="1">
        <v>20</v>
      </c>
      <c r="B25" s="1" t="s">
        <v>81</v>
      </c>
      <c r="C25" s="1">
        <v>927</v>
      </c>
      <c r="D25" s="1" t="s">
        <v>28</v>
      </c>
      <c r="E25" s="1" t="s">
        <v>81</v>
      </c>
      <c r="F25" s="1" t="s">
        <v>82</v>
      </c>
      <c r="G25" s="1" t="s">
        <v>83</v>
      </c>
      <c r="H25" s="1" t="s">
        <v>19</v>
      </c>
      <c r="I25" s="1" t="s">
        <v>32</v>
      </c>
      <c r="J25" s="1" t="s">
        <v>43</v>
      </c>
      <c r="K25" s="5">
        <v>2700</v>
      </c>
      <c r="L25" s="1" t="s">
        <v>22</v>
      </c>
      <c r="M25" s="12"/>
      <c r="N25" s="12"/>
    </row>
    <row r="26" spans="1:14" ht="36" customHeight="1">
      <c r="A26" s="1">
        <v>21</v>
      </c>
      <c r="B26" s="1" t="s">
        <v>15</v>
      </c>
      <c r="C26" s="1">
        <v>868</v>
      </c>
      <c r="D26" s="1" t="s">
        <v>28</v>
      </c>
      <c r="E26" s="1" t="s">
        <v>15</v>
      </c>
      <c r="F26" s="1" t="s">
        <v>82</v>
      </c>
      <c r="G26" s="1" t="s">
        <v>84</v>
      </c>
      <c r="H26" s="1" t="s">
        <v>19</v>
      </c>
      <c r="I26" s="1" t="s">
        <v>32</v>
      </c>
      <c r="J26" s="1" t="s">
        <v>43</v>
      </c>
      <c r="K26" s="5">
        <v>20260</v>
      </c>
      <c r="L26" s="1" t="s">
        <v>22</v>
      </c>
      <c r="M26" s="12"/>
      <c r="N26" s="12"/>
    </row>
    <row r="27" spans="1:14" ht="41.4">
      <c r="A27" s="1">
        <v>22</v>
      </c>
      <c r="B27" s="9" t="s">
        <v>85</v>
      </c>
      <c r="C27" s="1">
        <v>986</v>
      </c>
      <c r="D27" s="1" t="s">
        <v>40</v>
      </c>
      <c r="E27" s="9" t="s">
        <v>85</v>
      </c>
      <c r="F27" s="1" t="s">
        <v>86</v>
      </c>
      <c r="G27" s="6" t="s">
        <v>87</v>
      </c>
      <c r="H27" s="1" t="s">
        <v>19</v>
      </c>
      <c r="I27" s="1" t="s">
        <v>67</v>
      </c>
      <c r="J27" s="1" t="s">
        <v>43</v>
      </c>
      <c r="K27" s="5">
        <v>12442</v>
      </c>
      <c r="L27" s="1" t="s">
        <v>52</v>
      </c>
      <c r="M27" s="12"/>
      <c r="N27" s="12"/>
    </row>
    <row r="28" spans="1:14" ht="36.75" customHeight="1">
      <c r="A28" s="1">
        <v>23</v>
      </c>
      <c r="B28" s="1" t="s">
        <v>47</v>
      </c>
      <c r="C28" s="1">
        <v>309</v>
      </c>
      <c r="D28" s="4" t="s">
        <v>16</v>
      </c>
      <c r="E28" s="1" t="s">
        <v>47</v>
      </c>
      <c r="F28" s="1" t="s">
        <v>88</v>
      </c>
      <c r="G28" s="1" t="s">
        <v>89</v>
      </c>
      <c r="H28" s="1" t="s">
        <v>19</v>
      </c>
      <c r="I28" s="1" t="s">
        <v>90</v>
      </c>
      <c r="J28" s="7" t="s">
        <v>21</v>
      </c>
      <c r="K28" s="5">
        <v>11444</v>
      </c>
      <c r="L28" s="1" t="s">
        <v>52</v>
      </c>
      <c r="M28" s="1" t="s">
        <v>23</v>
      </c>
      <c r="N28" s="1" t="s">
        <v>24</v>
      </c>
    </row>
    <row r="29" spans="1:14" s="6" customFormat="1" ht="33" customHeight="1">
      <c r="A29" s="1">
        <v>24</v>
      </c>
      <c r="B29" s="1" t="s">
        <v>91</v>
      </c>
      <c r="C29" s="1">
        <v>1239</v>
      </c>
      <c r="D29" s="14" t="s">
        <v>92</v>
      </c>
      <c r="E29" s="1" t="s">
        <v>91</v>
      </c>
      <c r="F29" s="1" t="s">
        <v>93</v>
      </c>
      <c r="G29" s="1" t="s">
        <v>94</v>
      </c>
      <c r="H29" s="1" t="s">
        <v>19</v>
      </c>
      <c r="I29" s="1" t="s">
        <v>95</v>
      </c>
      <c r="J29" s="7" t="s">
        <v>21</v>
      </c>
      <c r="K29" s="5">
        <v>4393</v>
      </c>
      <c r="L29" s="1" t="s">
        <v>52</v>
      </c>
      <c r="M29" s="1" t="s">
        <v>23</v>
      </c>
      <c r="N29" s="1" t="s">
        <v>24</v>
      </c>
    </row>
    <row r="30" spans="1:14" s="6" customFormat="1" ht="35.25" customHeight="1">
      <c r="A30" s="1">
        <v>25</v>
      </c>
      <c r="B30" s="1" t="s">
        <v>96</v>
      </c>
      <c r="C30" s="1">
        <v>170</v>
      </c>
      <c r="D30" s="1" t="s">
        <v>28</v>
      </c>
      <c r="E30" s="1" t="s">
        <v>96</v>
      </c>
      <c r="F30" s="1" t="s">
        <v>97</v>
      </c>
      <c r="G30" s="1" t="s">
        <v>98</v>
      </c>
      <c r="H30" s="1" t="s">
        <v>19</v>
      </c>
      <c r="I30" s="1" t="s">
        <v>32</v>
      </c>
      <c r="J30" s="1" t="s">
        <v>43</v>
      </c>
      <c r="K30" s="5">
        <v>3600</v>
      </c>
      <c r="L30" s="1" t="s">
        <v>22</v>
      </c>
      <c r="M30" s="12"/>
      <c r="N30" s="12"/>
    </row>
    <row r="31" spans="1:14" s="6" customFormat="1" ht="35.25" customHeight="1">
      <c r="A31" s="1">
        <v>26</v>
      </c>
      <c r="B31" s="1" t="s">
        <v>99</v>
      </c>
      <c r="C31" s="1">
        <v>189</v>
      </c>
      <c r="D31" s="1" t="s">
        <v>28</v>
      </c>
      <c r="E31" s="1" t="s">
        <v>99</v>
      </c>
      <c r="F31" s="1" t="s">
        <v>100</v>
      </c>
      <c r="G31" s="1" t="s">
        <v>101</v>
      </c>
      <c r="H31" s="1" t="s">
        <v>19</v>
      </c>
      <c r="I31" s="1" t="s">
        <v>32</v>
      </c>
      <c r="J31" s="1" t="s">
        <v>43</v>
      </c>
      <c r="K31" s="5">
        <v>2700</v>
      </c>
      <c r="L31" s="1" t="s">
        <v>22</v>
      </c>
      <c r="M31" s="12"/>
      <c r="N31" s="12"/>
    </row>
    <row r="32" spans="1:14" ht="34.5" customHeight="1">
      <c r="A32" s="1">
        <v>27</v>
      </c>
      <c r="B32" s="1" t="s">
        <v>102</v>
      </c>
      <c r="C32" s="1">
        <v>280</v>
      </c>
      <c r="D32" s="1" t="s">
        <v>28</v>
      </c>
      <c r="E32" s="1" t="s">
        <v>102</v>
      </c>
      <c r="F32" s="1" t="s">
        <v>103</v>
      </c>
      <c r="G32" s="1" t="s">
        <v>104</v>
      </c>
      <c r="H32" s="1" t="s">
        <v>19</v>
      </c>
      <c r="I32" s="1" t="s">
        <v>32</v>
      </c>
      <c r="J32" s="1" t="s">
        <v>43</v>
      </c>
      <c r="K32" s="5">
        <v>4050</v>
      </c>
      <c r="L32" s="1" t="s">
        <v>52</v>
      </c>
      <c r="M32" s="12"/>
      <c r="N32" s="12"/>
    </row>
    <row r="33" spans="1:14" s="6" customFormat="1" ht="36" customHeight="1">
      <c r="A33" s="1">
        <v>28</v>
      </c>
      <c r="B33" s="1" t="s">
        <v>44</v>
      </c>
      <c r="C33" s="1">
        <v>1004</v>
      </c>
      <c r="D33" s="1" t="s">
        <v>40</v>
      </c>
      <c r="E33" s="1" t="s">
        <v>44</v>
      </c>
      <c r="F33" s="1" t="s">
        <v>105</v>
      </c>
      <c r="G33" s="1" t="s">
        <v>106</v>
      </c>
      <c r="H33" s="1" t="s">
        <v>50</v>
      </c>
      <c r="I33" s="1" t="s">
        <v>67</v>
      </c>
      <c r="J33" s="1" t="s">
        <v>43</v>
      </c>
      <c r="K33" s="5">
        <v>697</v>
      </c>
      <c r="L33" s="1" t="s">
        <v>52</v>
      </c>
      <c r="M33" s="12"/>
      <c r="N33" s="12"/>
    </row>
    <row r="34" spans="1:14" s="6" customFormat="1" ht="42.75" customHeight="1">
      <c r="A34" s="1">
        <v>29</v>
      </c>
      <c r="B34" s="9" t="s">
        <v>107</v>
      </c>
      <c r="C34" s="1">
        <v>1167</v>
      </c>
      <c r="D34" s="1" t="s">
        <v>28</v>
      </c>
      <c r="E34" s="9" t="s">
        <v>107</v>
      </c>
      <c r="F34" s="1" t="s">
        <v>108</v>
      </c>
      <c r="G34" s="1" t="s">
        <v>109</v>
      </c>
      <c r="H34" s="1" t="s">
        <v>19</v>
      </c>
      <c r="I34" s="1" t="s">
        <v>32</v>
      </c>
      <c r="J34" s="1" t="s">
        <v>43</v>
      </c>
      <c r="K34" s="5">
        <v>2700</v>
      </c>
      <c r="L34" s="1" t="s">
        <v>22</v>
      </c>
      <c r="M34" s="12"/>
      <c r="N34" s="12"/>
    </row>
    <row r="35" spans="1:14" s="6" customFormat="1" ht="36.75" customHeight="1">
      <c r="A35" s="1">
        <v>30</v>
      </c>
      <c r="B35" s="1" t="s">
        <v>110</v>
      </c>
      <c r="C35" s="1">
        <v>967</v>
      </c>
      <c r="D35" s="1" t="s">
        <v>28</v>
      </c>
      <c r="E35" s="4" t="s">
        <v>110</v>
      </c>
      <c r="F35" s="1" t="s">
        <v>111</v>
      </c>
      <c r="G35" s="1" t="s">
        <v>112</v>
      </c>
      <c r="H35" s="1" t="s">
        <v>19</v>
      </c>
      <c r="I35" s="1" t="s">
        <v>67</v>
      </c>
      <c r="J35" s="1" t="s">
        <v>43</v>
      </c>
      <c r="K35" s="5">
        <v>13167</v>
      </c>
      <c r="L35" s="1" t="s">
        <v>52</v>
      </c>
      <c r="M35" s="12"/>
      <c r="N35" s="12"/>
    </row>
    <row r="36" spans="1:14" s="6" customFormat="1" ht="38.25" customHeight="1">
      <c r="A36" s="1">
        <v>31</v>
      </c>
      <c r="B36" s="4" t="s">
        <v>113</v>
      </c>
      <c r="C36" s="1">
        <v>1037</v>
      </c>
      <c r="D36" s="1" t="s">
        <v>28</v>
      </c>
      <c r="E36" s="4" t="s">
        <v>113</v>
      </c>
      <c r="F36" s="1" t="s">
        <v>114</v>
      </c>
      <c r="G36" s="1" t="s">
        <v>115</v>
      </c>
      <c r="H36" s="1" t="s">
        <v>19</v>
      </c>
      <c r="I36" s="1" t="s">
        <v>32</v>
      </c>
      <c r="J36" s="1" t="s">
        <v>43</v>
      </c>
      <c r="K36" s="5">
        <v>7200</v>
      </c>
      <c r="L36" s="1" t="s">
        <v>22</v>
      </c>
      <c r="M36" s="12"/>
      <c r="N36" s="12"/>
    </row>
    <row r="37" spans="1:14" s="6" customFormat="1" ht="38.25" customHeight="1">
      <c r="A37" s="1">
        <v>32</v>
      </c>
      <c r="B37" s="4" t="s">
        <v>116</v>
      </c>
      <c r="C37" s="1">
        <v>322</v>
      </c>
      <c r="D37" s="4" t="s">
        <v>16</v>
      </c>
      <c r="E37" s="4" t="s">
        <v>117</v>
      </c>
      <c r="F37" s="1" t="s">
        <v>118</v>
      </c>
      <c r="G37" s="1" t="s">
        <v>119</v>
      </c>
      <c r="H37" s="1" t="s">
        <v>50</v>
      </c>
      <c r="I37" s="1" t="s">
        <v>120</v>
      </c>
      <c r="J37" s="7" t="s">
        <v>21</v>
      </c>
      <c r="K37" s="5">
        <v>13311</v>
      </c>
      <c r="L37" s="1" t="s">
        <v>22</v>
      </c>
      <c r="M37" s="1" t="s">
        <v>121</v>
      </c>
      <c r="N37" s="1" t="s">
        <v>122</v>
      </c>
    </row>
    <row r="38" spans="1:14" s="6" customFormat="1" ht="42" customHeight="1">
      <c r="A38" s="1">
        <v>33</v>
      </c>
      <c r="B38" s="17" t="s">
        <v>123</v>
      </c>
      <c r="C38" s="1" t="s">
        <v>124</v>
      </c>
      <c r="D38" s="1" t="s">
        <v>28</v>
      </c>
      <c r="E38" s="17" t="s">
        <v>123</v>
      </c>
      <c r="F38" s="1" t="s">
        <v>125</v>
      </c>
      <c r="G38" s="6" t="s">
        <v>126</v>
      </c>
      <c r="H38" s="1" t="s">
        <v>19</v>
      </c>
      <c r="I38" s="1" t="s">
        <v>32</v>
      </c>
      <c r="J38" s="1" t="s">
        <v>43</v>
      </c>
      <c r="K38" s="5">
        <v>1800</v>
      </c>
      <c r="L38" s="1" t="s">
        <v>52</v>
      </c>
      <c r="M38" s="12"/>
      <c r="N38" s="12"/>
    </row>
    <row r="39" spans="1:14" s="6" customFormat="1" ht="38.25" customHeight="1">
      <c r="A39" s="1">
        <v>34</v>
      </c>
      <c r="B39" s="4" t="s">
        <v>127</v>
      </c>
      <c r="C39" s="1" t="s">
        <v>128</v>
      </c>
      <c r="D39" s="1" t="s">
        <v>40</v>
      </c>
      <c r="E39" s="4" t="s">
        <v>127</v>
      </c>
      <c r="F39" s="1" t="s">
        <v>129</v>
      </c>
      <c r="G39" s="1" t="s">
        <v>130</v>
      </c>
      <c r="H39" s="1" t="s">
        <v>50</v>
      </c>
      <c r="I39" s="1" t="s">
        <v>67</v>
      </c>
      <c r="J39" s="1" t="s">
        <v>43</v>
      </c>
      <c r="K39" s="5">
        <v>1500</v>
      </c>
      <c r="L39" s="1" t="s">
        <v>52</v>
      </c>
      <c r="M39" s="12"/>
      <c r="N39" s="12"/>
    </row>
    <row r="40" spans="1:14" s="6" customFormat="1" ht="38.25" customHeight="1">
      <c r="A40" s="1">
        <v>35</v>
      </c>
      <c r="B40" s="4" t="s">
        <v>55</v>
      </c>
      <c r="C40" s="1">
        <v>614</v>
      </c>
      <c r="D40" s="1" t="s">
        <v>28</v>
      </c>
      <c r="E40" s="4" t="s">
        <v>55</v>
      </c>
      <c r="F40" s="1" t="s">
        <v>131</v>
      </c>
      <c r="G40" s="1" t="s">
        <v>132</v>
      </c>
      <c r="H40" s="1" t="s">
        <v>19</v>
      </c>
      <c r="I40" s="1" t="s">
        <v>32</v>
      </c>
      <c r="J40" s="1" t="s">
        <v>43</v>
      </c>
      <c r="K40" s="5">
        <v>10800</v>
      </c>
      <c r="L40" s="1" t="s">
        <v>22</v>
      </c>
      <c r="M40" s="12"/>
      <c r="N40" s="12"/>
    </row>
    <row r="41" spans="1:14" s="6" customFormat="1" ht="38.25" customHeight="1">
      <c r="A41" s="1">
        <v>36</v>
      </c>
      <c r="B41" s="4" t="s">
        <v>15</v>
      </c>
      <c r="C41" s="1">
        <v>868</v>
      </c>
      <c r="D41" s="1" t="s">
        <v>28</v>
      </c>
      <c r="E41" s="1" t="s">
        <v>15</v>
      </c>
      <c r="F41" s="1" t="s">
        <v>131</v>
      </c>
      <c r="G41" s="25" t="s">
        <v>133</v>
      </c>
      <c r="H41" s="1" t="s">
        <v>19</v>
      </c>
      <c r="I41" s="1" t="s">
        <v>32</v>
      </c>
      <c r="J41" s="1" t="s">
        <v>43</v>
      </c>
      <c r="K41" s="5">
        <v>11250</v>
      </c>
      <c r="L41" s="1" t="s">
        <v>22</v>
      </c>
      <c r="M41" s="1" t="s">
        <v>23</v>
      </c>
      <c r="N41" s="1" t="s">
        <v>24</v>
      </c>
    </row>
    <row r="42" spans="1:14" s="6" customFormat="1" ht="38.25" customHeight="1">
      <c r="A42" s="1">
        <v>37</v>
      </c>
      <c r="B42" s="4" t="s">
        <v>134</v>
      </c>
      <c r="C42" s="1">
        <v>618</v>
      </c>
      <c r="D42" s="1" t="s">
        <v>40</v>
      </c>
      <c r="E42" s="1" t="s">
        <v>134</v>
      </c>
      <c r="F42" s="1" t="s">
        <v>135</v>
      </c>
      <c r="G42" s="1" t="s">
        <v>136</v>
      </c>
      <c r="H42" s="1" t="s">
        <v>50</v>
      </c>
      <c r="I42" s="1" t="s">
        <v>67</v>
      </c>
      <c r="J42" s="1" t="s">
        <v>21</v>
      </c>
      <c r="K42" s="5">
        <v>19324</v>
      </c>
      <c r="L42" s="1" t="s">
        <v>52</v>
      </c>
      <c r="M42" s="12"/>
      <c r="N42" s="12"/>
    </row>
    <row r="43" spans="1:14" s="6" customFormat="1" ht="38.25" customHeight="1">
      <c r="A43" s="1">
        <v>38</v>
      </c>
      <c r="B43" s="4" t="s">
        <v>137</v>
      </c>
      <c r="C43" s="1">
        <v>1045</v>
      </c>
      <c r="D43" s="1" t="s">
        <v>28</v>
      </c>
      <c r="E43" s="4" t="s">
        <v>137</v>
      </c>
      <c r="F43" s="1" t="s">
        <v>138</v>
      </c>
      <c r="G43" s="1" t="s">
        <v>139</v>
      </c>
      <c r="H43" s="1" t="s">
        <v>19</v>
      </c>
      <c r="I43" s="1" t="s">
        <v>32</v>
      </c>
      <c r="J43" s="1" t="s">
        <v>43</v>
      </c>
      <c r="K43" s="5">
        <v>5400</v>
      </c>
      <c r="L43" s="1" t="s">
        <v>22</v>
      </c>
      <c r="M43" s="12"/>
      <c r="N43" s="12"/>
    </row>
    <row r="44" spans="1:14" s="6" customFormat="1" ht="38.25" customHeight="1">
      <c r="A44" s="1">
        <v>39</v>
      </c>
      <c r="B44" s="4" t="s">
        <v>137</v>
      </c>
      <c r="C44" s="1">
        <v>771</v>
      </c>
      <c r="D44" s="1" t="s">
        <v>28</v>
      </c>
      <c r="E44" s="4" t="s">
        <v>137</v>
      </c>
      <c r="F44" s="1" t="s">
        <v>138</v>
      </c>
      <c r="G44" s="1" t="s">
        <v>140</v>
      </c>
      <c r="H44" s="1" t="s">
        <v>19</v>
      </c>
      <c r="I44" s="1" t="s">
        <v>32</v>
      </c>
      <c r="J44" s="1" t="s">
        <v>43</v>
      </c>
      <c r="K44" s="5">
        <v>13530</v>
      </c>
      <c r="L44" s="1" t="s">
        <v>22</v>
      </c>
      <c r="M44" s="12"/>
      <c r="N44" s="12"/>
    </row>
    <row r="45" spans="1:14" s="6" customFormat="1" ht="38.25" customHeight="1">
      <c r="A45" s="1">
        <v>40</v>
      </c>
      <c r="B45" s="4" t="s">
        <v>123</v>
      </c>
      <c r="C45" s="1" t="s">
        <v>124</v>
      </c>
      <c r="D45" s="1" t="s">
        <v>40</v>
      </c>
      <c r="E45" s="4" t="s">
        <v>123</v>
      </c>
      <c r="F45" s="1" t="s">
        <v>141</v>
      </c>
      <c r="G45" s="1" t="s">
        <v>142</v>
      </c>
      <c r="H45" s="1" t="s">
        <v>19</v>
      </c>
      <c r="I45" s="1" t="s">
        <v>20</v>
      </c>
      <c r="J45" s="1" t="s">
        <v>43</v>
      </c>
      <c r="K45" s="5"/>
      <c r="L45" s="1" t="s">
        <v>22</v>
      </c>
      <c r="M45" s="12"/>
      <c r="N45" s="12"/>
    </row>
    <row r="46" spans="1:14" s="6" customFormat="1" ht="38.25" customHeight="1">
      <c r="A46" s="1">
        <v>41</v>
      </c>
      <c r="B46" s="4" t="s">
        <v>143</v>
      </c>
      <c r="C46" s="1">
        <v>1145</v>
      </c>
      <c r="D46" s="1" t="s">
        <v>28</v>
      </c>
      <c r="E46" s="4" t="s">
        <v>143</v>
      </c>
      <c r="F46" s="1" t="s">
        <v>144</v>
      </c>
      <c r="G46" s="1" t="s">
        <v>145</v>
      </c>
      <c r="H46" s="1" t="s">
        <v>19</v>
      </c>
      <c r="I46" s="1" t="s">
        <v>32</v>
      </c>
      <c r="J46" s="1" t="s">
        <v>43</v>
      </c>
      <c r="K46" s="5">
        <v>5600</v>
      </c>
      <c r="L46" s="1" t="s">
        <v>22</v>
      </c>
      <c r="M46" s="12"/>
      <c r="N46" s="12"/>
    </row>
    <row r="47" spans="1:14" s="6" customFormat="1" ht="38.25" customHeight="1">
      <c r="A47" s="1">
        <v>42</v>
      </c>
      <c r="B47" s="4" t="s">
        <v>146</v>
      </c>
      <c r="C47" s="1"/>
      <c r="D47" s="1" t="s">
        <v>28</v>
      </c>
      <c r="E47" s="4" t="s">
        <v>146</v>
      </c>
      <c r="F47" s="1" t="s">
        <v>147</v>
      </c>
      <c r="G47" s="1" t="s">
        <v>148</v>
      </c>
      <c r="H47" s="1" t="s">
        <v>19</v>
      </c>
      <c r="I47" s="1" t="s">
        <v>32</v>
      </c>
      <c r="J47" s="1" t="s">
        <v>43</v>
      </c>
      <c r="K47" s="5">
        <v>600</v>
      </c>
      <c r="L47" s="1" t="s">
        <v>22</v>
      </c>
      <c r="M47" s="12"/>
      <c r="N47" s="12"/>
    </row>
    <row r="49" spans="1:8" ht="24" customHeight="1">
      <c r="B49" s="45" t="s">
        <v>149</v>
      </c>
      <c r="C49" s="45"/>
      <c r="D49" s="45"/>
      <c r="E49" s="45"/>
      <c r="F49" s="45"/>
    </row>
    <row r="52" spans="1:8" ht="23.25" customHeight="1">
      <c r="A52" s="43" t="s">
        <v>1</v>
      </c>
      <c r="B52" s="43" t="s">
        <v>2</v>
      </c>
      <c r="C52" s="43" t="s">
        <v>3</v>
      </c>
      <c r="D52" s="43" t="s">
        <v>150</v>
      </c>
      <c r="E52" s="40" t="s">
        <v>11</v>
      </c>
      <c r="F52" s="42"/>
      <c r="G52" s="43" t="s">
        <v>151</v>
      </c>
      <c r="H52" s="43" t="s">
        <v>13</v>
      </c>
    </row>
    <row r="53" spans="1:8" ht="19.5" customHeight="1">
      <c r="A53" s="44"/>
      <c r="B53" s="44"/>
      <c r="C53" s="44"/>
      <c r="D53" s="44"/>
      <c r="E53" s="8" t="s">
        <v>152</v>
      </c>
      <c r="F53" s="8" t="s">
        <v>153</v>
      </c>
      <c r="G53" s="44"/>
      <c r="H53" s="44"/>
    </row>
    <row r="54" spans="1:8" ht="75.75" customHeight="1">
      <c r="A54" s="10">
        <v>1</v>
      </c>
      <c r="B54" s="15" t="s">
        <v>154</v>
      </c>
      <c r="C54" s="10">
        <v>1347</v>
      </c>
      <c r="D54" s="23" t="s">
        <v>155</v>
      </c>
      <c r="E54" s="16">
        <v>57949.01</v>
      </c>
      <c r="F54" s="16">
        <v>23009</v>
      </c>
      <c r="G54" s="21" t="s">
        <v>156</v>
      </c>
      <c r="H54" s="10" t="s">
        <v>121</v>
      </c>
    </row>
    <row r="55" spans="1:8" ht="109.5" customHeight="1">
      <c r="A55" s="10">
        <v>2</v>
      </c>
      <c r="B55" s="15" t="s">
        <v>157</v>
      </c>
      <c r="C55" s="10">
        <v>1224</v>
      </c>
      <c r="D55" s="23" t="s">
        <v>158</v>
      </c>
      <c r="E55" s="16">
        <v>1268492.0900000001</v>
      </c>
      <c r="F55" s="16">
        <v>652143</v>
      </c>
      <c r="G55" s="10" t="s">
        <v>36</v>
      </c>
      <c r="H55" s="10" t="s">
        <v>121</v>
      </c>
    </row>
    <row r="56" spans="1:8" s="6" customFormat="1" ht="90" customHeight="1">
      <c r="A56" s="10">
        <v>3</v>
      </c>
      <c r="B56" s="18" t="s">
        <v>159</v>
      </c>
      <c r="C56" s="10">
        <v>1356</v>
      </c>
      <c r="D56" s="23" t="s">
        <v>160</v>
      </c>
      <c r="E56" s="19">
        <v>118187.89</v>
      </c>
      <c r="F56" s="16">
        <v>57142</v>
      </c>
      <c r="G56" s="21" t="s">
        <v>161</v>
      </c>
      <c r="H56" s="10" t="s">
        <v>121</v>
      </c>
    </row>
    <row r="57" spans="1:8" s="6" customFormat="1" ht="129" customHeight="1">
      <c r="A57" s="1">
        <v>4</v>
      </c>
      <c r="B57" s="20" t="s">
        <v>162</v>
      </c>
      <c r="C57" s="1">
        <v>1236</v>
      </c>
      <c r="D57" s="22" t="s">
        <v>163</v>
      </c>
      <c r="E57" s="5">
        <v>28538.13</v>
      </c>
      <c r="F57" s="5">
        <v>12856</v>
      </c>
      <c r="G57" s="1" t="s">
        <v>36</v>
      </c>
      <c r="H57" s="1" t="s">
        <v>121</v>
      </c>
    </row>
    <row r="58" spans="1:8" s="6" customFormat="1" ht="129" customHeight="1">
      <c r="A58" s="1">
        <v>5</v>
      </c>
      <c r="B58" s="24" t="s">
        <v>164</v>
      </c>
      <c r="C58" s="1">
        <v>1464</v>
      </c>
      <c r="D58" s="26" t="s">
        <v>165</v>
      </c>
      <c r="E58" s="5">
        <v>1362178.8</v>
      </c>
      <c r="F58" s="5">
        <v>627555</v>
      </c>
      <c r="G58" s="4" t="s">
        <v>166</v>
      </c>
      <c r="H58" s="1" t="s">
        <v>121</v>
      </c>
    </row>
    <row r="59" spans="1:8" ht="141.75" customHeight="1">
      <c r="A59" s="31">
        <v>6</v>
      </c>
      <c r="B59" s="32" t="s">
        <v>167</v>
      </c>
      <c r="C59" s="31">
        <v>148</v>
      </c>
      <c r="D59" s="26" t="s">
        <v>168</v>
      </c>
      <c r="E59" s="33">
        <v>212064.38</v>
      </c>
      <c r="F59" s="33">
        <v>0</v>
      </c>
      <c r="G59" s="31" t="s">
        <v>36</v>
      </c>
      <c r="H59" s="31" t="s">
        <v>121</v>
      </c>
    </row>
    <row r="60" spans="1:8" ht="75.75" hidden="1" customHeight="1">
      <c r="A60" s="10">
        <v>7</v>
      </c>
      <c r="B60" s="27" t="s">
        <v>169</v>
      </c>
      <c r="C60" s="10"/>
      <c r="D60" s="27" t="s">
        <v>170</v>
      </c>
      <c r="E60" s="10">
        <v>30.75</v>
      </c>
      <c r="F60" s="10"/>
      <c r="G60" s="10" t="s">
        <v>36</v>
      </c>
      <c r="H60" s="1" t="s">
        <v>121</v>
      </c>
    </row>
    <row r="61" spans="1:8" s="6" customFormat="1" ht="63" customHeight="1">
      <c r="A61" s="1">
        <v>7</v>
      </c>
      <c r="B61" s="28" t="s">
        <v>171</v>
      </c>
      <c r="C61" s="1"/>
      <c r="D61" s="28" t="s">
        <v>172</v>
      </c>
      <c r="E61" s="5">
        <v>660</v>
      </c>
      <c r="F61" s="5">
        <v>0</v>
      </c>
      <c r="G61" s="1" t="s">
        <v>36</v>
      </c>
      <c r="H61" s="1" t="s">
        <v>121</v>
      </c>
    </row>
    <row r="62" spans="1:8" ht="28.5" customHeight="1">
      <c r="A62" s="40" t="s">
        <v>173</v>
      </c>
      <c r="B62" s="41"/>
      <c r="C62" s="42"/>
      <c r="D62" s="2"/>
      <c r="E62" s="30">
        <f>E54+E55+E56+E57+E58+E59+E61</f>
        <v>3048070.3</v>
      </c>
      <c r="F62" s="30">
        <f>F54+F55+F56+F57+F58+F59+F61</f>
        <v>1372705</v>
      </c>
      <c r="G62" s="29"/>
      <c r="H62" s="29"/>
    </row>
  </sheetData>
  <autoFilter ref="A5:N46" xr:uid="{00000000-0009-0000-0000-000000000000}"/>
  <mergeCells count="10">
    <mergeCell ref="A62:C62"/>
    <mergeCell ref="H52:H53"/>
    <mergeCell ref="B49:F49"/>
    <mergeCell ref="B2:G2"/>
    <mergeCell ref="A52:A53"/>
    <mergeCell ref="B52:B53"/>
    <mergeCell ref="C52:C53"/>
    <mergeCell ref="D52:D53"/>
    <mergeCell ref="E52:F52"/>
    <mergeCell ref="G52:G53"/>
  </mergeCells>
  <pageMargins left="0" right="0" top="0.39370078740157483" bottom="0.39370078740157483" header="0" footer="0"/>
  <pageSetup paperSize="9" scale="45" fitToWidth="0" fitToHeight="0" pageOrder="overThenDown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2"/>
  <sheetViews>
    <sheetView tabSelected="1" zoomScaleNormal="100" zoomScaleSheetLayoutView="98" workbookViewId="0">
      <selection activeCell="G29" sqref="G29"/>
    </sheetView>
  </sheetViews>
  <sheetFormatPr defaultRowHeight="13.8"/>
  <cols>
    <col min="1" max="1" width="7" customWidth="1"/>
    <col min="2" max="2" width="54.19921875" customWidth="1"/>
    <col min="3" max="3" width="16.19921875" customWidth="1"/>
    <col min="4" max="4" width="7.8984375" customWidth="1"/>
    <col min="5" max="5" width="8.3984375" customWidth="1"/>
    <col min="6" max="6" width="14.3984375" customWidth="1"/>
    <col min="7" max="7" width="14.19921875" customWidth="1"/>
  </cols>
  <sheetData>
    <row r="1" spans="1:10" ht="1.5" customHeight="1"/>
    <row r="2" spans="1:10" ht="70.2" customHeight="1">
      <c r="A2" s="53" t="s">
        <v>174</v>
      </c>
      <c r="B2" s="53"/>
      <c r="C2" s="53"/>
      <c r="D2" s="53"/>
      <c r="E2" s="53"/>
      <c r="F2" s="53"/>
      <c r="G2" s="53"/>
    </row>
    <row r="3" spans="1:10" ht="33.75" customHeight="1"/>
    <row r="4" spans="1:10">
      <c r="A4" s="54" t="s">
        <v>175</v>
      </c>
      <c r="B4" s="54" t="s">
        <v>176</v>
      </c>
      <c r="C4" s="46" t="s">
        <v>177</v>
      </c>
      <c r="D4" s="54" t="s">
        <v>178</v>
      </c>
      <c r="E4" s="54" t="s">
        <v>179</v>
      </c>
      <c r="F4" s="55" t="s">
        <v>180</v>
      </c>
      <c r="G4" s="55" t="s">
        <v>181</v>
      </c>
    </row>
    <row r="5" spans="1:10">
      <c r="A5" s="54"/>
      <c r="B5" s="54"/>
      <c r="C5" s="47"/>
      <c r="D5" s="54"/>
      <c r="E5" s="54"/>
      <c r="F5" s="55"/>
      <c r="G5" s="55"/>
    </row>
    <row r="6" spans="1:10" ht="21.75" customHeight="1">
      <c r="A6" s="54"/>
      <c r="B6" s="54"/>
      <c r="C6" s="48"/>
      <c r="D6" s="54"/>
      <c r="E6" s="54"/>
      <c r="F6" s="55"/>
      <c r="G6" s="55"/>
    </row>
    <row r="7" spans="1:10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J7" s="37"/>
    </row>
    <row r="8" spans="1:10" ht="24" customHeight="1">
      <c r="A8" s="56" t="s">
        <v>182</v>
      </c>
      <c r="B8" s="38" t="s">
        <v>183</v>
      </c>
      <c r="C8" s="49" t="s">
        <v>184</v>
      </c>
      <c r="D8" s="59">
        <v>900</v>
      </c>
      <c r="E8" s="59">
        <v>90095</v>
      </c>
      <c r="F8" s="62">
        <v>3900000</v>
      </c>
      <c r="G8" s="65">
        <v>32665.87</v>
      </c>
      <c r="J8" s="37"/>
    </row>
    <row r="9" spans="1:10" ht="14.25" customHeight="1">
      <c r="A9" s="57"/>
      <c r="B9" s="68" t="s">
        <v>185</v>
      </c>
      <c r="C9" s="50"/>
      <c r="D9" s="60"/>
      <c r="E9" s="60"/>
      <c r="F9" s="63"/>
      <c r="G9" s="66"/>
      <c r="J9" s="37"/>
    </row>
    <row r="10" spans="1:10" ht="26.25" customHeight="1">
      <c r="A10" s="58"/>
      <c r="B10" s="69"/>
      <c r="C10" s="51"/>
      <c r="D10" s="61"/>
      <c r="E10" s="61"/>
      <c r="F10" s="64"/>
      <c r="G10" s="67"/>
      <c r="J10" s="37"/>
    </row>
    <row r="11" spans="1:10" ht="24" customHeight="1">
      <c r="A11" s="56" t="s">
        <v>186</v>
      </c>
      <c r="B11" s="38" t="s">
        <v>183</v>
      </c>
      <c r="C11" s="49" t="s">
        <v>184</v>
      </c>
      <c r="D11" s="59">
        <v>900</v>
      </c>
      <c r="E11" s="59">
        <v>90095</v>
      </c>
      <c r="F11" s="62">
        <v>6700000</v>
      </c>
      <c r="G11" s="65">
        <v>2011766.93</v>
      </c>
      <c r="J11" s="37"/>
    </row>
    <row r="12" spans="1:10" ht="14.25" customHeight="1">
      <c r="A12" s="57"/>
      <c r="B12" s="68" t="s">
        <v>187</v>
      </c>
      <c r="C12" s="50"/>
      <c r="D12" s="60"/>
      <c r="E12" s="60"/>
      <c r="F12" s="63"/>
      <c r="G12" s="66"/>
      <c r="J12" s="37"/>
    </row>
    <row r="13" spans="1:10" ht="26.25" customHeight="1">
      <c r="A13" s="58"/>
      <c r="B13" s="69"/>
      <c r="C13" s="51"/>
      <c r="D13" s="61"/>
      <c r="E13" s="61"/>
      <c r="F13" s="64"/>
      <c r="G13" s="67"/>
      <c r="J13" s="37"/>
    </row>
    <row r="14" spans="1:10" ht="31.2" customHeight="1">
      <c r="A14" s="56" t="s">
        <v>188</v>
      </c>
      <c r="B14" s="38" t="s">
        <v>189</v>
      </c>
      <c r="C14" s="49" t="s">
        <v>184</v>
      </c>
      <c r="D14" s="59">
        <v>801</v>
      </c>
      <c r="E14" s="59">
        <v>80195</v>
      </c>
      <c r="F14" s="62">
        <v>1100000</v>
      </c>
      <c r="G14" s="70">
        <v>103789.84</v>
      </c>
      <c r="J14" s="37"/>
    </row>
    <row r="15" spans="1:10" ht="26.25" customHeight="1">
      <c r="A15" s="57"/>
      <c r="B15" s="68" t="s">
        <v>190</v>
      </c>
      <c r="C15" s="50"/>
      <c r="D15" s="60"/>
      <c r="E15" s="60"/>
      <c r="F15" s="63"/>
      <c r="G15" s="71"/>
      <c r="J15" s="37"/>
    </row>
    <row r="16" spans="1:10" ht="26.25" customHeight="1">
      <c r="A16" s="58"/>
      <c r="B16" s="69"/>
      <c r="C16" s="51"/>
      <c r="D16" s="61"/>
      <c r="E16" s="61"/>
      <c r="F16" s="64"/>
      <c r="G16" s="72"/>
      <c r="J16" s="37"/>
    </row>
    <row r="17" spans="1:10" ht="26.25" customHeight="1">
      <c r="A17" s="56" t="s">
        <v>191</v>
      </c>
      <c r="B17" s="38" t="s">
        <v>192</v>
      </c>
      <c r="C17" s="49" t="s">
        <v>193</v>
      </c>
      <c r="D17" s="59">
        <v>900</v>
      </c>
      <c r="E17" s="59">
        <v>90095</v>
      </c>
      <c r="F17" s="62">
        <v>26522000</v>
      </c>
      <c r="G17" s="70">
        <v>3192816.91</v>
      </c>
      <c r="J17" s="37"/>
    </row>
    <row r="18" spans="1:10" ht="26.25" customHeight="1">
      <c r="A18" s="57"/>
      <c r="B18" s="68" t="s">
        <v>194</v>
      </c>
      <c r="C18" s="50"/>
      <c r="D18" s="60"/>
      <c r="E18" s="60"/>
      <c r="F18" s="63"/>
      <c r="G18" s="71"/>
      <c r="J18" s="37"/>
    </row>
    <row r="19" spans="1:10" ht="26.25" customHeight="1">
      <c r="A19" s="58"/>
      <c r="B19" s="69"/>
      <c r="C19" s="51"/>
      <c r="D19" s="61"/>
      <c r="E19" s="61"/>
      <c r="F19" s="64"/>
      <c r="G19" s="72"/>
      <c r="J19" s="37"/>
    </row>
    <row r="20" spans="1:10" ht="26.25" customHeight="1">
      <c r="A20" s="56" t="s">
        <v>195</v>
      </c>
      <c r="B20" s="38" t="s">
        <v>192</v>
      </c>
      <c r="C20" s="49" t="s">
        <v>193</v>
      </c>
      <c r="D20" s="59">
        <v>900</v>
      </c>
      <c r="E20" s="59">
        <v>90095</v>
      </c>
      <c r="F20" s="62">
        <v>2200000</v>
      </c>
      <c r="G20" s="70">
        <v>279180.3</v>
      </c>
      <c r="J20" s="37"/>
    </row>
    <row r="21" spans="1:10" ht="26.25" customHeight="1">
      <c r="A21" s="57"/>
      <c r="B21" s="68" t="s">
        <v>196</v>
      </c>
      <c r="C21" s="50"/>
      <c r="D21" s="60"/>
      <c r="E21" s="60"/>
      <c r="F21" s="63"/>
      <c r="G21" s="71"/>
      <c r="J21" s="37"/>
    </row>
    <row r="22" spans="1:10" ht="26.25" customHeight="1">
      <c r="A22" s="58"/>
      <c r="B22" s="69"/>
      <c r="C22" s="51"/>
      <c r="D22" s="61"/>
      <c r="E22" s="61"/>
      <c r="F22" s="64"/>
      <c r="G22" s="72"/>
      <c r="J22" s="37"/>
    </row>
    <row r="23" spans="1:10" ht="27.75" customHeight="1">
      <c r="A23" s="56" t="s">
        <v>197</v>
      </c>
      <c r="B23" s="38" t="s">
        <v>192</v>
      </c>
      <c r="C23" s="49" t="s">
        <v>193</v>
      </c>
      <c r="D23" s="59">
        <v>900</v>
      </c>
      <c r="E23" s="59">
        <v>90095</v>
      </c>
      <c r="F23" s="62">
        <v>16200000</v>
      </c>
      <c r="G23" s="65">
        <v>6100217.0999999996</v>
      </c>
    </row>
    <row r="24" spans="1:10" ht="27.75" customHeight="1">
      <c r="A24" s="57"/>
      <c r="B24" s="68" t="s">
        <v>198</v>
      </c>
      <c r="C24" s="50"/>
      <c r="D24" s="60"/>
      <c r="E24" s="60"/>
      <c r="F24" s="63"/>
      <c r="G24" s="66"/>
    </row>
    <row r="25" spans="1:10" ht="27.75" customHeight="1">
      <c r="A25" s="58"/>
      <c r="B25" s="69"/>
      <c r="C25" s="51"/>
      <c r="D25" s="61"/>
      <c r="E25" s="61"/>
      <c r="F25" s="64"/>
      <c r="G25" s="67"/>
    </row>
    <row r="26" spans="1:10" ht="27.75" customHeight="1">
      <c r="A26" s="56" t="s">
        <v>199</v>
      </c>
      <c r="B26" s="38" t="s">
        <v>192</v>
      </c>
      <c r="C26" s="49" t="s">
        <v>193</v>
      </c>
      <c r="D26" s="59">
        <v>801</v>
      </c>
      <c r="E26" s="59">
        <v>80195</v>
      </c>
      <c r="F26" s="62">
        <v>4648000</v>
      </c>
      <c r="G26" s="65">
        <v>308931.92</v>
      </c>
    </row>
    <row r="27" spans="1:10" ht="19.95" customHeight="1">
      <c r="A27" s="57"/>
      <c r="B27" s="68" t="s">
        <v>200</v>
      </c>
      <c r="C27" s="50"/>
      <c r="D27" s="60"/>
      <c r="E27" s="60"/>
      <c r="F27" s="63"/>
      <c r="G27" s="66"/>
    </row>
    <row r="28" spans="1:10" ht="27.75" customHeight="1">
      <c r="A28" s="58"/>
      <c r="B28" s="69"/>
      <c r="C28" s="51"/>
      <c r="D28" s="61"/>
      <c r="E28" s="61"/>
      <c r="F28" s="64"/>
      <c r="G28" s="67"/>
    </row>
    <row r="29" spans="1:10" ht="31.5" customHeight="1">
      <c r="A29" s="52" t="s">
        <v>201</v>
      </c>
      <c r="B29" s="52"/>
      <c r="C29" s="44"/>
      <c r="D29" s="44"/>
      <c r="E29" s="44"/>
      <c r="F29" s="44"/>
      <c r="G29" s="39">
        <f>G8+G11+G14+G17+G20+G23+G26</f>
        <v>12029368.869999999</v>
      </c>
    </row>
    <row r="30" spans="1:10">
      <c r="G30" s="34"/>
    </row>
    <row r="32" spans="1:10">
      <c r="G32" s="35"/>
    </row>
  </sheetData>
  <autoFilter ref="A4:G29" xr:uid="{00000000-0009-0000-0000-000001000000}"/>
  <mergeCells count="58">
    <mergeCell ref="G20:G22"/>
    <mergeCell ref="B21:B22"/>
    <mergeCell ref="A14:A16"/>
    <mergeCell ref="C14:C16"/>
    <mergeCell ref="D14:D16"/>
    <mergeCell ref="E14:E16"/>
    <mergeCell ref="F14:F16"/>
    <mergeCell ref="G14:G16"/>
    <mergeCell ref="B15:B16"/>
    <mergeCell ref="A20:A22"/>
    <mergeCell ref="C20:C22"/>
    <mergeCell ref="D20:D22"/>
    <mergeCell ref="E20:E22"/>
    <mergeCell ref="F20:F22"/>
    <mergeCell ref="G17:G19"/>
    <mergeCell ref="F17:F19"/>
    <mergeCell ref="G8:G10"/>
    <mergeCell ref="B9:B10"/>
    <mergeCell ref="A26:A28"/>
    <mergeCell ref="C26:C28"/>
    <mergeCell ref="D26:D28"/>
    <mergeCell ref="E26:E28"/>
    <mergeCell ref="F26:F28"/>
    <mergeCell ref="G26:G28"/>
    <mergeCell ref="B27:B28"/>
    <mergeCell ref="A8:A10"/>
    <mergeCell ref="C8:C10"/>
    <mergeCell ref="D8:D10"/>
    <mergeCell ref="E8:E10"/>
    <mergeCell ref="F8:F10"/>
    <mergeCell ref="G11:G13"/>
    <mergeCell ref="B12:B13"/>
    <mergeCell ref="A11:A13"/>
    <mergeCell ref="C11:C13"/>
    <mergeCell ref="D11:D13"/>
    <mergeCell ref="E11:E13"/>
    <mergeCell ref="F11:F13"/>
    <mergeCell ref="A17:A19"/>
    <mergeCell ref="B18:B19"/>
    <mergeCell ref="C17:C19"/>
    <mergeCell ref="D17:D19"/>
    <mergeCell ref="E17:E19"/>
    <mergeCell ref="C4:C6"/>
    <mergeCell ref="C23:C25"/>
    <mergeCell ref="A29:F29"/>
    <mergeCell ref="A2:G2"/>
    <mergeCell ref="B4:B6"/>
    <mergeCell ref="A4:A6"/>
    <mergeCell ref="G4:G6"/>
    <mergeCell ref="D4:D6"/>
    <mergeCell ref="E4:E6"/>
    <mergeCell ref="F4:F6"/>
    <mergeCell ref="A23:A25"/>
    <mergeCell ref="D23:D25"/>
    <mergeCell ref="E23:E25"/>
    <mergeCell ref="F23:F25"/>
    <mergeCell ref="G23:G25"/>
    <mergeCell ref="B24:B25"/>
  </mergeCells>
  <phoneticPr fontId="15" type="noConversion"/>
  <printOptions horizontalCentered="1"/>
  <pageMargins left="0" right="0" top="0.59055118110236227" bottom="0.59055118110236227" header="0" footer="0"/>
  <pageSetup paperSize="9" scale="89" fitToHeight="0" pageOrder="overThenDown" orientation="portrait" useFirstPageNumber="1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C3EF976F461274B8BC3887D32EB87E9" ma:contentTypeVersion="4" ma:contentTypeDescription="Utwórz nowy dokument." ma:contentTypeScope="" ma:versionID="3453ec7a645d132f321a7da406c6a7f1">
  <xsd:schema xmlns:xsd="http://www.w3.org/2001/XMLSchema" xmlns:xs="http://www.w3.org/2001/XMLSchema" xmlns:p="http://schemas.microsoft.com/office/2006/metadata/properties" xmlns:ns2="df607f1a-aa23-40a8-860d-bfa07d93df1e" targetNamespace="http://schemas.microsoft.com/office/2006/metadata/properties" ma:root="true" ma:fieldsID="b342c345f811ce3a9957bbd5ff7692d3" ns2:_="">
    <xsd:import namespace="df607f1a-aa23-40a8-860d-bfa07d93df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07f1a-aa23-40a8-860d-bfa07d93d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2B45E1-CF2C-49AB-A897-08F294BE1C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607f1a-aa23-40a8-860d-bfa07d93df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B1DD22-B69D-4707-B229-3E4E5992EE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F3FC780-75B2-4042-AE7D-F3BC366AA2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Tabele</vt:lpstr>
      <vt:lpstr>2025</vt:lpstr>
      <vt:lpstr>'2025'!Obszar_wydruku</vt:lpstr>
      <vt:lpstr>'2025'!Tytuły_wydruku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Stapper Jowita</dc:creator>
  <cp:keywords/>
  <dc:description/>
  <cp:lastModifiedBy>Musialik Daria</cp:lastModifiedBy>
  <cp:revision>66</cp:revision>
  <dcterms:created xsi:type="dcterms:W3CDTF">2012-05-25T12:48:30Z</dcterms:created>
  <dcterms:modified xsi:type="dcterms:W3CDTF">2025-07-14T07:52:16Z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ContentTypeId">
    <vt:lpwstr>0x0101003C3EF976F461274B8BC3887D32EB87E9</vt:lpwstr>
  </property>
</Properties>
</file>