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440" windowHeight="12435"/>
  </bookViews>
  <sheets>
    <sheet name="Lista projektów" sheetId="3" r:id="rId1"/>
  </sheets>
  <calcPr calcId="145621"/>
</workbook>
</file>

<file path=xl/calcChain.xml><?xml version="1.0" encoding="utf-8"?>
<calcChain xmlns="http://schemas.openxmlformats.org/spreadsheetml/2006/main">
  <c r="E5" i="3"/>
  <c r="E6" l="1"/>
  <c r="E9"/>
  <c r="E8"/>
  <c r="E7"/>
</calcChain>
</file>

<file path=xl/sharedStrings.xml><?xml version="1.0" encoding="utf-8"?>
<sst xmlns="http://schemas.openxmlformats.org/spreadsheetml/2006/main" count="28" uniqueCount="28">
  <si>
    <t>Lp.</t>
  </si>
  <si>
    <t>Tytuł projektu</t>
  </si>
  <si>
    <t>Nazwa wnioskodawcy</t>
  </si>
  <si>
    <t xml:space="preserve">Wyniki oceny </t>
  </si>
  <si>
    <t>Data wybrania projektu do dofinansowania</t>
  </si>
  <si>
    <t>Planowana data rozpoczęcia realizacji projektu</t>
  </si>
  <si>
    <t xml:space="preserve">Planowana data zakończenia realizacji projektu </t>
  </si>
  <si>
    <t>Wartość dofinansowania</t>
  </si>
  <si>
    <t>Wartość zatwierdzonego projektu*</t>
  </si>
  <si>
    <t>Powiat Bieruńsko-Lędziński</t>
  </si>
  <si>
    <t>Powiat Cieszyński</t>
  </si>
  <si>
    <t>Powiat Kłobucki</t>
  </si>
  <si>
    <t>Powiat Myszkowski</t>
  </si>
  <si>
    <t>Chorzów</t>
  </si>
  <si>
    <t xml:space="preserve">Gliwice </t>
  </si>
  <si>
    <t>Siemianowice Śląskie</t>
  </si>
  <si>
    <t>Aktywne Wspieranie przez Skuteczne Działanie</t>
  </si>
  <si>
    <t>"Stawiam na zmiany"</t>
  </si>
  <si>
    <t>CZAS NA ZMIANY II</t>
  </si>
  <si>
    <t>Inwestuj w siebie</t>
  </si>
  <si>
    <t>Aktywny powiat cieszyński - program aktywizacji społeczno-zawodowej w obszarze pomocy społecznej</t>
  </si>
  <si>
    <t>Aktywna integracja powiatu kłobuckiego</t>
  </si>
  <si>
    <t>W poszukiwaniu siebie</t>
  </si>
  <si>
    <t>Powiat Bielski</t>
  </si>
  <si>
    <t>Powiat bielski - Partnerstwo, Integracja, Aktywizacja</t>
  </si>
  <si>
    <t>*Maksymalna wartość projektów została zatwierdzona Uchwałą nr nr 998/43/V/2015 w dniu 16 czerwca 2015 roku.</t>
  </si>
  <si>
    <t>Lista nr 2/2015 projektów wybranych do dofinansowania w trybie pozakonkursowym ramach Regionalnego Programu Operacyjnego Województwa Śląskiego na lata 2014-2020 
Oś Priorytetowa IX Włączenie społeczne, Działanie 9.1 Aktywna integracja, Poddziałanie 9.1.6 Programy aktywnej integracji osób i grup zagrożonych wykluczeniem społecznym – projekty pozakonkursowe</t>
  </si>
  <si>
    <t xml:space="preserve">Załącznik  do Uchwały nr 1303/201/V/2017
Zarządu Województwa Śląskiego z dnia 27.06.2017 r.
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</si>
</sst>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0" fontId="3" fillId="2" borderId="3" applyFont="0">
      <alignment horizontal="center" wrapText="1" readingOrder="1"/>
    </xf>
  </cellStyleXfs>
  <cellXfs count="11">
    <xf numFmtId="0" fontId="0" fillId="0" borderId="0" xfId="0"/>
    <xf numFmtId="0" fontId="1" fillId="0" borderId="0" xfId="0" applyFont="1" applyAlignment="1"/>
    <xf numFmtId="0" fontId="6" fillId="2" borderId="4" xfId="0" applyFont="1" applyFill="1" applyBorder="1" applyAlignment="1">
      <alignment horizontal="center" vertical="center" wrapText="1" readingOrder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/>
    </xf>
  </cellXfs>
  <cellStyles count="3">
    <cellStyle name="Nagłówek 1" xfId="1" builtinId="16"/>
    <cellStyle name="Normalny" xfId="0" builtinId="0"/>
    <cellStyle name="Styl 1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relativeIndent="255" justifyLastLine="0" shrinkToFit="0" readingOrder="1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745297</xdr:colOff>
      <xdr:row>1</xdr:row>
      <xdr:rowOff>47625</xdr:rowOff>
    </xdr:from>
    <xdr:to>
      <xdr:col>7</xdr:col>
      <xdr:colOff>1181099</xdr:colOff>
      <xdr:row>1</xdr:row>
      <xdr:rowOff>885825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2897947" y="676275"/>
          <a:ext cx="8027227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Listaprojektow" displayName="Listaprojektow" ref="A4:I12" totalsRowShown="0" headerRowDxfId="13" dataDxfId="11" headerRowBorderDxfId="12" tableBorderDxfId="10" totalsRowBorderDxfId="9" headerRowCellStyle="Nagłówek 1">
  <autoFilter ref="A4:I12"/>
  <tableColumns count="9">
    <tableColumn id="1" name="Lp." dataDxfId="8"/>
    <tableColumn id="2" name="Tytuł projektu" dataDxfId="7" dataCellStyle="Nagłówek 1"/>
    <tableColumn id="3" name="Nazwa wnioskodawcy" dataDxfId="6" dataCellStyle="Nagłówek 1"/>
    <tableColumn id="6" name="Wartość zatwierdzonego projektu*" dataDxfId="5" dataCellStyle="Nagłówek 1"/>
    <tableColumn id="7" name="Wartość dofinansowania" dataDxfId="4" dataCellStyle="Nagłówek 1">
      <calculatedColumnFormula>D5*85%</calculatedColumnFormula>
    </tableColumn>
    <tableColumn id="8" name="Wyniki oceny " dataDxfId="3" dataCellStyle="Nagłówek 1"/>
    <tableColumn id="9" name="Data wybrania projektu do dofinansowania" dataDxfId="2" dataCellStyle="Nagłówek 1"/>
    <tableColumn id="10" name="Planowana data rozpoczęcia realizacji projektu" dataDxfId="1" dataCellStyle="Nagłówek 1"/>
    <tableColumn id="11" name="Planowana data zakończenia realizacji projektu " dataDxfId="0" dataCellStyle="Nagłówek 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Lista projektów pozakonkursowych dla Programu..." altTextSummary="Lista projektów pozakonkursowych wybranych do dofinansowania w trybie pozakonkursowym dla Programu ..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tabSelected="1" workbookViewId="0">
      <selection sqref="A1:B1"/>
    </sheetView>
  </sheetViews>
  <sheetFormatPr defaultRowHeight="15"/>
  <cols>
    <col min="2" max="2" width="23.140625" customWidth="1"/>
    <col min="3" max="3" width="25.42578125" customWidth="1"/>
    <col min="4" max="4" width="21.28515625" customWidth="1"/>
    <col min="5" max="5" width="23.140625" customWidth="1"/>
    <col min="6" max="6" width="20.85546875" customWidth="1"/>
    <col min="7" max="9" width="23.140625" customWidth="1"/>
  </cols>
  <sheetData>
    <row r="1" spans="1:21" ht="71.25" customHeight="1">
      <c r="A1" s="9" t="s">
        <v>27</v>
      </c>
      <c r="B1" s="9"/>
    </row>
    <row r="2" spans="1:21" ht="72" customHeight="1">
      <c r="A2" s="8"/>
      <c r="B2" s="8"/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97.5" customHeight="1">
      <c r="A3" s="7" t="s">
        <v>26</v>
      </c>
      <c r="B3" s="7"/>
      <c r="C3" s="7"/>
      <c r="D3" s="7"/>
      <c r="E3" s="7"/>
      <c r="F3" s="7"/>
      <c r="G3" s="7"/>
      <c r="H3" s="7"/>
      <c r="I3" s="7"/>
    </row>
    <row r="4" spans="1:21" ht="82.5" customHeight="1">
      <c r="A4" s="3" t="s">
        <v>0</v>
      </c>
      <c r="B4" s="3" t="s">
        <v>1</v>
      </c>
      <c r="C4" s="3" t="s">
        <v>2</v>
      </c>
      <c r="D4" s="3" t="s">
        <v>8</v>
      </c>
      <c r="E4" s="3" t="s">
        <v>7</v>
      </c>
      <c r="F4" s="3" t="s">
        <v>3</v>
      </c>
      <c r="G4" s="3" t="s">
        <v>4</v>
      </c>
      <c r="H4" s="3" t="s">
        <v>5</v>
      </c>
      <c r="I4" s="3" t="s">
        <v>6</v>
      </c>
    </row>
    <row r="5" spans="1:21" ht="42.75">
      <c r="A5" s="2">
        <v>1</v>
      </c>
      <c r="B5" s="4" t="s">
        <v>16</v>
      </c>
      <c r="C5" s="4" t="s">
        <v>9</v>
      </c>
      <c r="D5" s="5">
        <v>1689971</v>
      </c>
      <c r="E5" s="5">
        <f t="shared" ref="E5" si="0">D5*85%</f>
        <v>1436475.3499999999</v>
      </c>
      <c r="F5" s="4">
        <v>49</v>
      </c>
      <c r="G5" s="6">
        <v>42312</v>
      </c>
      <c r="H5" s="6">
        <v>42370</v>
      </c>
      <c r="I5" s="6">
        <v>43100</v>
      </c>
    </row>
    <row r="6" spans="1:21" ht="42.75">
      <c r="A6" s="2">
        <v>2</v>
      </c>
      <c r="B6" s="4" t="s">
        <v>24</v>
      </c>
      <c r="C6" s="4" t="s">
        <v>23</v>
      </c>
      <c r="D6" s="5">
        <v>5437003.4500000002</v>
      </c>
      <c r="E6" s="5">
        <f>D6*85%</f>
        <v>4621452.9325000001</v>
      </c>
      <c r="F6" s="4">
        <v>48</v>
      </c>
      <c r="G6" s="6">
        <v>42320</v>
      </c>
      <c r="H6" s="6">
        <v>42278</v>
      </c>
      <c r="I6" s="6">
        <v>43100</v>
      </c>
    </row>
    <row r="7" spans="1:21" ht="85.5">
      <c r="A7" s="2">
        <v>3</v>
      </c>
      <c r="B7" s="4" t="s">
        <v>20</v>
      </c>
      <c r="C7" s="4" t="s">
        <v>10</v>
      </c>
      <c r="D7" s="5">
        <v>5528462.5899999999</v>
      </c>
      <c r="E7" s="5">
        <f>D7*85%</f>
        <v>4699193.2014999995</v>
      </c>
      <c r="F7" s="4">
        <v>48</v>
      </c>
      <c r="G7" s="6">
        <v>42320</v>
      </c>
      <c r="H7" s="6">
        <v>42309</v>
      </c>
      <c r="I7" s="6">
        <v>43100</v>
      </c>
    </row>
    <row r="8" spans="1:21" ht="28.5">
      <c r="A8" s="2">
        <v>4</v>
      </c>
      <c r="B8" s="4" t="s">
        <v>21</v>
      </c>
      <c r="C8" s="4" t="s">
        <v>11</v>
      </c>
      <c r="D8" s="5">
        <v>2222738.9700000002</v>
      </c>
      <c r="E8" s="5">
        <f>D8*85%</f>
        <v>1889328.1245000002</v>
      </c>
      <c r="F8" s="4">
        <v>46</v>
      </c>
      <c r="G8" s="6">
        <v>42312</v>
      </c>
      <c r="H8" s="6">
        <v>42370</v>
      </c>
      <c r="I8" s="6">
        <v>43100</v>
      </c>
    </row>
    <row r="9" spans="1:21">
      <c r="A9" s="2">
        <v>5</v>
      </c>
      <c r="B9" s="4" t="s">
        <v>22</v>
      </c>
      <c r="C9" s="4" t="s">
        <v>12</v>
      </c>
      <c r="D9" s="5">
        <v>880000</v>
      </c>
      <c r="E9" s="5">
        <f>D9*85%</f>
        <v>748000</v>
      </c>
      <c r="F9" s="4">
        <v>49</v>
      </c>
      <c r="G9" s="6">
        <v>42320</v>
      </c>
      <c r="H9" s="6">
        <v>42370</v>
      </c>
      <c r="I9" s="6">
        <v>43100</v>
      </c>
    </row>
    <row r="10" spans="1:21">
      <c r="A10" s="2">
        <v>6</v>
      </c>
      <c r="B10" s="4" t="s">
        <v>17</v>
      </c>
      <c r="C10" s="4" t="s">
        <v>13</v>
      </c>
      <c r="D10" s="5">
        <v>2858558</v>
      </c>
      <c r="E10" s="5">
        <v>2429774.2999999998</v>
      </c>
      <c r="F10" s="4">
        <v>49</v>
      </c>
      <c r="G10" s="6">
        <v>42312</v>
      </c>
      <c r="H10" s="6">
        <v>42370</v>
      </c>
      <c r="I10" s="6">
        <v>43100</v>
      </c>
    </row>
    <row r="11" spans="1:21">
      <c r="A11" s="2">
        <v>7</v>
      </c>
      <c r="B11" s="4" t="s">
        <v>18</v>
      </c>
      <c r="C11" s="4" t="s">
        <v>14</v>
      </c>
      <c r="D11" s="5">
        <v>1999890</v>
      </c>
      <c r="E11" s="5">
        <v>1699906.5</v>
      </c>
      <c r="F11" s="4">
        <v>50</v>
      </c>
      <c r="G11" s="6">
        <v>42312</v>
      </c>
      <c r="H11" s="6">
        <v>42248</v>
      </c>
      <c r="I11" s="6">
        <v>43100</v>
      </c>
    </row>
    <row r="12" spans="1:21">
      <c r="A12" s="2">
        <v>8</v>
      </c>
      <c r="B12" s="4" t="s">
        <v>19</v>
      </c>
      <c r="C12" s="4" t="s">
        <v>15</v>
      </c>
      <c r="D12" s="5">
        <v>2228682</v>
      </c>
      <c r="E12" s="5">
        <v>1894379.7</v>
      </c>
      <c r="F12" s="4">
        <v>50</v>
      </c>
      <c r="G12" s="6">
        <v>42312</v>
      </c>
      <c r="H12" s="6">
        <v>42339</v>
      </c>
      <c r="I12" s="6">
        <v>43100</v>
      </c>
    </row>
    <row r="13" spans="1:21">
      <c r="B13" s="10" t="s">
        <v>25</v>
      </c>
      <c r="C13" s="10"/>
      <c r="D13" s="10"/>
      <c r="E13" s="10"/>
      <c r="F13" s="10"/>
    </row>
  </sheetData>
  <mergeCells count="4">
    <mergeCell ref="A3:I3"/>
    <mergeCell ref="A2:I2"/>
    <mergeCell ref="A1:B1"/>
    <mergeCell ref="B13:F13"/>
  </mergeCells>
  <pageMargins left="0.7" right="0.7" top="0.75" bottom="0.75" header="0.3" footer="0.3"/>
  <pageSetup paperSize="9" scale="6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dudanowiczb</cp:lastModifiedBy>
  <cp:lastPrinted>2017-06-19T11:16:59Z</cp:lastPrinted>
  <dcterms:created xsi:type="dcterms:W3CDTF">2015-06-15T08:53:48Z</dcterms:created>
  <dcterms:modified xsi:type="dcterms:W3CDTF">2017-06-30T07:10:48Z</dcterms:modified>
</cp:coreProperties>
</file>